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\\fs\useplan$\EMA\AÑO 2022\SEGUIMIENTO PRODUCCIÓN 2022. UDAF\31.07.2022 (JULIO)\Seguimiento fisico y financiero, funcionamiento e inversión a julio\"/>
    </mc:Choice>
  </mc:AlternateContent>
  <xr:revisionPtr revIDLastSave="0" documentId="13_ncr:1_{8AC16BCA-ECE4-44A0-895F-8C98FAC35834}" xr6:coauthVersionLast="47" xr6:coauthVersionMax="47" xr10:uidLastSave="{00000000-0000-0000-0000-000000000000}"/>
  <bookViews>
    <workbookView xWindow="-120" yWindow="-120" windowWidth="29040" windowHeight="15720" firstSheet="7" activeTab="15" xr2:uid="{00000000-000D-0000-FFFF-FFFF00000000}"/>
  </bookViews>
  <sheets>
    <sheet name="201. DS" sheetId="1" r:id="rId1"/>
    <sheet name="202. DGC" sheetId="2" r:id="rId2"/>
    <sheet name="203. COVIAL" sheetId="3" r:id="rId3"/>
    <sheet name="204. DGT" sheetId="4" r:id="rId4"/>
    <sheet name="205. DGAC" sheetId="5" r:id="rId5"/>
    <sheet name="206. UCEE" sheetId="6" r:id="rId6"/>
    <sheet name="207. DGRTN" sheetId="7" r:id="rId7"/>
    <sheet name="208. UNCOSU" sheetId="8" r:id="rId8"/>
    <sheet name="209. INSIVUMEH" sheetId="9" r:id="rId9"/>
    <sheet name="210. DGCT" sheetId="10" r:id="rId10"/>
    <sheet name="211. SIT" sheetId="11" r:id="rId11"/>
    <sheet name="212. FONDETEL" sheetId="12" r:id="rId12"/>
    <sheet name="214. UDEVIPO" sheetId="13" r:id="rId13"/>
    <sheet name="216. PROVIAL" sheetId="14" r:id="rId14"/>
    <sheet name="217. FSS" sheetId="15" r:id="rId15"/>
    <sheet name="218. FOPAVI" sheetId="16" r:id="rId16"/>
  </sheets>
  <definedNames>
    <definedName name="_xlnm.Print_Area" localSheetId="0">'201. DS'!$A$1:$Q$30</definedName>
    <definedName name="_xlnm.Print_Area" localSheetId="1">'202. DGC'!$A$1:$Q$29</definedName>
    <definedName name="_xlnm.Print_Area" localSheetId="2">'203. COVIAL'!$A$1:$Q$51</definedName>
    <definedName name="_xlnm.Print_Area" localSheetId="3">'204. DGT'!$A$1:$Q$20</definedName>
    <definedName name="_xlnm.Print_Area" localSheetId="4">'205. DGAC'!$A$1:$Q$33</definedName>
    <definedName name="_xlnm.Print_Area" localSheetId="5">'206. UCEE'!$A$1:$Q$20</definedName>
    <definedName name="_xlnm.Print_Area" localSheetId="6">'207. DGRTN'!$A$1:$Q$22</definedName>
    <definedName name="_xlnm.Print_Area" localSheetId="7">'208. UNCOSU'!$A$1:$Q$17</definedName>
    <definedName name="_xlnm.Print_Area" localSheetId="8">'209. INSIVUMEH'!$A$1:$Q$34</definedName>
    <definedName name="_xlnm.Print_Area" localSheetId="9">'210. DGCT'!$A$1:$Q$21</definedName>
    <definedName name="_xlnm.Print_Area" localSheetId="10">'211. SIT'!$A$1:$Q$30</definedName>
    <definedName name="_xlnm.Print_Area" localSheetId="11">'212. FONDETEL'!$A$1:$Q$15</definedName>
    <definedName name="_xlnm.Print_Area" localSheetId="12">'214. UDEVIPO'!$A$1:$Q$16</definedName>
    <definedName name="_xlnm.Print_Area" localSheetId="13">'216. PROVIAL'!$A$1:$Q$21</definedName>
    <definedName name="_xlnm.Print_Area" localSheetId="14">'217. FSS'!$A$1:$Q$19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3" i="4" l="1"/>
  <c r="A3" i="5"/>
  <c r="A3" i="6"/>
  <c r="A3" i="7"/>
  <c r="A3" i="8"/>
  <c r="A3" i="9"/>
  <c r="A3" i="10"/>
  <c r="A3" i="11"/>
  <c r="A3" i="12"/>
  <c r="A3" i="13"/>
  <c r="A3" i="14"/>
  <c r="A3" i="15"/>
  <c r="A3" i="16"/>
  <c r="A3" i="3"/>
  <c r="A3" i="2"/>
  <c r="P32" i="1" l="1"/>
  <c r="P34" i="1" s="1"/>
</calcChain>
</file>

<file path=xl/sharedStrings.xml><?xml version="1.0" encoding="utf-8"?>
<sst xmlns="http://schemas.openxmlformats.org/spreadsheetml/2006/main" count="847" uniqueCount="234">
  <si>
    <t>201 DIRECCIÓN SUPERIOR *</t>
  </si>
  <si>
    <t>PRESUPUESTO Q.</t>
  </si>
  <si>
    <t xml:space="preserve">NIVEL </t>
  </si>
  <si>
    <t>PG</t>
  </si>
  <si>
    <t>SP</t>
  </si>
  <si>
    <t>PY</t>
  </si>
  <si>
    <t>AC</t>
  </si>
  <si>
    <t>OB</t>
  </si>
  <si>
    <t>META</t>
  </si>
  <si>
    <t>DESCRIPCIÓN</t>
  </si>
  <si>
    <t>UNIDAD DE  MEDIDA</t>
  </si>
  <si>
    <t>INICIAL</t>
  </si>
  <si>
    <t>VIGENTE</t>
  </si>
  <si>
    <t>EJECUTADO ACUMULADO</t>
  </si>
  <si>
    <t>EJECUTADO MENSUAL</t>
  </si>
  <si>
    <t>ACTIVIDADES CENTRALES</t>
  </si>
  <si>
    <t>SIN SUBPROGRAMA</t>
  </si>
  <si>
    <t>SIN PROYECTO</t>
  </si>
  <si>
    <t>DIRECCIÓN SUPERIOR</t>
  </si>
  <si>
    <t>Dirección Superior</t>
  </si>
  <si>
    <t>Evento</t>
  </si>
  <si>
    <t>SERVICIOS ADMINISTRATIVOS</t>
  </si>
  <si>
    <t>Servicios administrativos</t>
  </si>
  <si>
    <t>SERVICIOS FINANCIEROS</t>
  </si>
  <si>
    <t>Servicios financieros</t>
  </si>
  <si>
    <t>PARTIDAS NO ASIGNADAS A PROGRAMAS</t>
  </si>
  <si>
    <t>APORTES A ENTIDADES DE TRANSPORTE</t>
  </si>
  <si>
    <t>Personas jurídicas beneficiadas con aportes y/o cuotas para transporte</t>
  </si>
  <si>
    <t>Aporte</t>
  </si>
  <si>
    <t xml:space="preserve">APORTES Y CUOTAS A ORGANISMOS DE COMUNICACIONES </t>
  </si>
  <si>
    <t>Personas jurídicas beneficiadas con aportes y/o cuotas para comunicaciones</t>
  </si>
  <si>
    <t>CUOTAS A ORGANIZACIONES DE CONTROL DE MEDIO AMBIENTE</t>
  </si>
  <si>
    <t>Personas jurídicas beneficiadas con aportes y/o cuotas para control del medio ambiente</t>
  </si>
  <si>
    <t>Personas jurídicas beneficiadas con aporte y cuotas para control del medio ambiente</t>
  </si>
  <si>
    <t>MINISTERIO DE COMUNICACIONES, INFRAESTRUCTURA Y VIVIENDA</t>
  </si>
  <si>
    <t xml:space="preserve">SEGUIMIENTO DE FUNCIONAMIENTO </t>
  </si>
  <si>
    <t>META FÍSICA</t>
  </si>
  <si>
    <t>* DIRECCIÓN SUPERIOR NO INCLUYE INFORMACIÓN DE DTPs, DERIVADO QUE LA INFORMACIÓN DEL PROGRAMA 01 NO MIGRA ENTRE SISTEMAS.</t>
  </si>
  <si>
    <t>202  DIRECCIÓN GENERAL DE CAMINOS</t>
  </si>
  <si>
    <t>DESARROLLO DE LA INFRAESTRUCTURA VIAL</t>
  </si>
  <si>
    <t>DIRECCIÓN Y COORDINACIÓN</t>
  </si>
  <si>
    <t>Dirección y coordinación</t>
  </si>
  <si>
    <t>MANTENIMIENTO DE LA RED VIAL</t>
  </si>
  <si>
    <t>Red vial con servicios de mantenimiento</t>
  </si>
  <si>
    <t>Kilómetro</t>
  </si>
  <si>
    <t>Documento</t>
  </si>
  <si>
    <t>203  UNIDAD EJECUTORA DE CONSERVACIÓN VIAL</t>
  </si>
  <si>
    <t>DESARROLLO DE LA INFRAESTRUCTURA VIAL PRIMARIA Y SECUNDARIA</t>
  </si>
  <si>
    <t>MANTENIMIENTO DE LA RED VIAL PAVIMENTADA (FIDEICOMISO)</t>
  </si>
  <si>
    <t>Red vial pavimentada con servicios de mantenimiento</t>
  </si>
  <si>
    <t>MANTENIMIENTO DE LA RED VIAL PAVIMENTADA (EJECUCION NORMAL)</t>
  </si>
  <si>
    <t>Red vial pavimentada con servicios de mantenimiento (Ejecución Normal)</t>
  </si>
  <si>
    <t>Red vial pavimentada con mantenimiento (ejecucion normal)</t>
  </si>
  <si>
    <t>DESARROLLO DE LA INFRAESTRUCTURA VIAL TERCIARIA</t>
  </si>
  <si>
    <t>MANTENIMIENTO DE LA RED VIAL TERCIARIA (FIDEICOMISO)</t>
  </si>
  <si>
    <t>Red vial terciaria con servicios de mantenimiento</t>
  </si>
  <si>
    <t>Red vial rural con servicios de mantenimiento</t>
  </si>
  <si>
    <t>MANTENIMIENTO DE LA RED VIAL TERCIARIA (EJECUCION NORMAL)</t>
  </si>
  <si>
    <t>Red vial terciaria con mantenimiento (ejecucion normal)</t>
  </si>
  <si>
    <t>Metro cuadrado</t>
  </si>
  <si>
    <t>204   DIRECCIÓN GENERAL DE TRANSPORTES</t>
  </si>
  <si>
    <t>REGULACIÓN DE TRANSPORTE EXTRAURBANO POR CARRETERA</t>
  </si>
  <si>
    <t>REGULACION DE TRANSPORTE</t>
  </si>
  <si>
    <t>Regulación de transporte extraurbano y de carga por carretera</t>
  </si>
  <si>
    <t>Personas jurídicas o individuales con licencias otorgadas de transporte extraurbano de pasajeros por carretera</t>
  </si>
  <si>
    <t>Operativos de control fijo del servicio de transporte extraurbano</t>
  </si>
  <si>
    <t>Personas jurídicas o individuales con permisos temporales otorgados para el transporte extraurbano de pasajeros por carretera</t>
  </si>
  <si>
    <t>Personas jurídicas o individuales con licencias modificadas de transporte extraurbano de pasajeros por carretera</t>
  </si>
  <si>
    <t>Personas jurídicas o individuales con permisos expresos para el transporte extraurbano de pasajeros por carretera</t>
  </si>
  <si>
    <t>Personas jurídicas o individuales con constancias de registro de pilotos para el transporte extraurbano de pasajeros por carretera</t>
  </si>
  <si>
    <t>205   DIRECCION GENERAL DE AERONAUTICA CIVIL</t>
  </si>
  <si>
    <t>SERVICIOS AERONÁUTICOS Y AEROPORTUARIOS</t>
  </si>
  <si>
    <t>SERVICIOS A LA NAVEGACIÓN AÉREA</t>
  </si>
  <si>
    <t>Aeronaves con servicios de aeronavegabilidad</t>
  </si>
  <si>
    <t>Aeronave</t>
  </si>
  <si>
    <t>Pasajeros que ingresan por medio de transporte aéreo con servicios de desembarque</t>
  </si>
  <si>
    <t>Persona</t>
  </si>
  <si>
    <t>Pasajeros que egresan por medio de transporte aéreo con servicios de embarque</t>
  </si>
  <si>
    <t>Carga embarcada para la exportación aérea</t>
  </si>
  <si>
    <t>Kilogramo</t>
  </si>
  <si>
    <t>Carga desembarcada para la importación aérea</t>
  </si>
  <si>
    <t>Aeronaves con inspección técnica</t>
  </si>
  <si>
    <t>Aeronaves nacionales y extranjeras con certificado de matrícula autorizada y renovada</t>
  </si>
  <si>
    <t>Aeronaves con servicios de pernocte en rampa internacional del aeropuerto</t>
  </si>
  <si>
    <t>SEGURIDAD AEROPORTUARIA</t>
  </si>
  <si>
    <t>SERVICIOS DE MANTENIMIENTO A LA INFRAESTRUCTURA AEROPORTUARIA</t>
  </si>
  <si>
    <t>Infraestructura de la red aeroportuaria nacional con  servicios de mantenimiento</t>
  </si>
  <si>
    <t>PARTIDAS NO ASIGNABLES A PROGRAMAS</t>
  </si>
  <si>
    <t>APORTES Y CUOTAS A ORGANISMOS DE COMUNICACIONES</t>
  </si>
  <si>
    <t>Personas jurídicas beneficiadas con
aportes y/o cuotas para comunicaciones</t>
  </si>
  <si>
    <t>Aeronaves con servicios operativos de aviación y soporte técnico</t>
  </si>
  <si>
    <t>206   UNIDAD DE CONSTRUCCION DE EDIFICIOS DEL ESTADO -UCEE-</t>
  </si>
  <si>
    <t xml:space="preserve">PRESUPUESTO Q. </t>
  </si>
  <si>
    <t>CONSTRUCCIÓN DE OBRA PÚBLICA</t>
  </si>
  <si>
    <t xml:space="preserve">Población estudiantil beneficiada con equipo educacional </t>
  </si>
  <si>
    <t>Remozamiento de Edificios Públicos</t>
  </si>
  <si>
    <t>Establecimientos educativos con módulos instalados para cocinas dignas</t>
  </si>
  <si>
    <t>Entidad</t>
  </si>
  <si>
    <t>207   DIRECCION GENERAL DE RADIODIFUSIÓN Y TELEVISION NACIONAL</t>
  </si>
  <si>
    <t>SERVICIOS DE RADIODIFUSIÓN Y TELEVISIÓN</t>
  </si>
  <si>
    <t>REGULACION DE RADIODIFUSION Y TELEVISION</t>
  </si>
  <si>
    <t>Personas individuales y jurídicas reguladas en radiodifusión y televisión</t>
  </si>
  <si>
    <t>Comerciales registrados de personas jurídicas o individuales</t>
  </si>
  <si>
    <t>Tecnicos con registro en radio y/o television</t>
  </si>
  <si>
    <t>Locutores registrados en radio y/o television</t>
  </si>
  <si>
    <t>SERVICIOS DE RADIODIFUSIÓN</t>
  </si>
  <si>
    <t>Servicios de radiodifusión</t>
  </si>
  <si>
    <t>Programas radiales a control remoto difundidos</t>
  </si>
  <si>
    <t>Programas radiales difundidos</t>
  </si>
  <si>
    <t>Spot gubernamentales otorgados a entidades públicas</t>
  </si>
  <si>
    <t xml:space="preserve">208   UNIDAD DE CONTROL Y SUPERVISIÓN DE CABLE   </t>
  </si>
  <si>
    <t>SERVICIOS DE CABLE POR TELEVISIÓN</t>
  </si>
  <si>
    <t>SERVICIOS DE REGULACIÓN Y SUPERVISIÓN DE EMPRESAS DE CABLE</t>
  </si>
  <si>
    <t>Empresas de cable con registro y supervisión</t>
  </si>
  <si>
    <t>Empresas de cable con visitas de supervisión</t>
  </si>
  <si>
    <t>Empresas de cable nuevas con registro</t>
  </si>
  <si>
    <t>Empresas sancionadas por incumplimiento a la ley del cable</t>
  </si>
  <si>
    <t>209   INSTITUTO NACIONAL DE SISMOLOGIA, VULCANOLOGIA, METEOROLOGIA E HIDROLOGIA</t>
  </si>
  <si>
    <t>SERVICIOS DE INFORMACIÓN SISMOLÓGICA, CLIMÁTICA, METEOROLÓGICA E HIDROLÓGICA</t>
  </si>
  <si>
    <t>SERVICIOS DE INFORMACIÓN CLIMÁTICA Y METEOROLÓGICA</t>
  </si>
  <si>
    <t>Boletin con información climática</t>
  </si>
  <si>
    <t>Usuarios atendidos con información climática</t>
  </si>
  <si>
    <t>Boletines emitidos con información meteorológica</t>
  </si>
  <si>
    <t>SERVICIOS DE INFORMACIÓN SISMOLÓGICA Y GEOLÓGICA</t>
  </si>
  <si>
    <t>Información de amenaza sísmica y volcánica registrada</t>
  </si>
  <si>
    <t>Boletines emitidos con información geológica</t>
  </si>
  <si>
    <t>Informes emitidos sobre deslizamiento de tierra</t>
  </si>
  <si>
    <t>SERVICIOS DE INFORMACIÓN HIDROLÓGICA</t>
  </si>
  <si>
    <t>Información de actividad hidrológica registrada</t>
  </si>
  <si>
    <t>Boletines con información hidrológica</t>
  </si>
  <si>
    <t>Publicaciones anuales con información consolidada de efemérides solar, pronósticom de mareas, estudios de calidad de agua y de cuencas</t>
  </si>
  <si>
    <t>Boletines emitidos con información del índice de calidad del aire</t>
  </si>
  <si>
    <t>CUOTAS A ORGANIZACIONES DE CONTROL DEL MEDIO AMBIENTE</t>
  </si>
  <si>
    <t>210   DIRECCIÓN GENERAL DE CORREOS Y TELÉGRAFOS</t>
  </si>
  <si>
    <t>SERVICIOS DE CORREOS Y TELÉGRAFOS</t>
  </si>
  <si>
    <t>SERVICIOS POSTALES</t>
  </si>
  <si>
    <t>Personas Individuales y/o Jurídicas con servicios postales otorgados</t>
  </si>
  <si>
    <t>Personas Jurídicas o individuales con servicion postales otorgados</t>
  </si>
  <si>
    <t>211  SUPERINTENDENCIA DE TELECOMUNICACIONES</t>
  </si>
  <si>
    <t>REGULACION DE TELECOMUNICACIONES</t>
  </si>
  <si>
    <t>REGULACIÓN DEL USO DE FRECUENCIAS</t>
  </si>
  <si>
    <t>Proveedores, usuarios y usufructurarios de frecuencias con servicios de regulación</t>
  </si>
  <si>
    <t>Títulos de usufructo emitidos para personas individuales y/o jurídicas</t>
  </si>
  <si>
    <t>Licencias emitidas a proveedores satelites</t>
  </si>
  <si>
    <t>Licencias emitidas a usuarios satelitales</t>
  </si>
  <si>
    <t>Monitoreo del espectro radioeléctrico</t>
  </si>
  <si>
    <t>REGULACIÓN DE LA TELEFONÍA</t>
  </si>
  <si>
    <t>Recursos de telefonía regulados</t>
  </si>
  <si>
    <t>Operadores de telefonía registrados</t>
  </si>
  <si>
    <t>Registro</t>
  </si>
  <si>
    <t>Numeración asignada a personas jurídicas y /o individuales</t>
  </si>
  <si>
    <t>Puntos de señalización asignados a personas jurídicas y/o individuales</t>
  </si>
  <si>
    <t>Constancias de inscripción de usuarios jurídicos y/o individuales de telecomunicaciones móviles</t>
  </si>
  <si>
    <t>212  FONDO PARA EL DESARROLLO DE LA TELEFONÍA</t>
  </si>
  <si>
    <t>SERVICIOS PARA EL DESARROLLO DE LA TELEFONÍA</t>
  </si>
  <si>
    <t>DESARROLLO DE LA TELEFONÍA</t>
  </si>
  <si>
    <t>Personas beneficiadas con proyectos, supervisión de telefonía y conectividad subsidiados</t>
  </si>
  <si>
    <t>Personas beneficiadas con servicios de telefonía y conectividad subsidiados</t>
  </si>
  <si>
    <t>214  UNIDAD PARA EL DESARROLLO DE VIVIENDA POPULAR</t>
  </si>
  <si>
    <t>SERVICIOS DE URBANIZACIÓN, LEGALIZACIÓN, CONSTRUCCIÓN Y MEJORAMIENTO</t>
  </si>
  <si>
    <t>SERVICIOS DE ADJUDICACIÓN Y LEGALIZACION DE BIENES</t>
  </si>
  <si>
    <t>Familias beneficiadas con adjudicación de propiedad de vivienda</t>
  </si>
  <si>
    <t>Familia</t>
  </si>
  <si>
    <t xml:space="preserve"> Recuperación de la cartera crediticia</t>
  </si>
  <si>
    <t>Unidad monetaria</t>
  </si>
  <si>
    <t>216  DIRECCIÓN GENERAL DE PROTECCIÓN Y SEGURIDAD VIAL</t>
  </si>
  <si>
    <t>SERVICIOS DE PROTECCIÓN Y SEGURIDAD VIAL</t>
  </si>
  <si>
    <t>SERVICIOS DE VIGILANCIA Y ASISTENCIA VIAL</t>
  </si>
  <si>
    <t>Conductores beneficiados con servicios de vigilancia y asistencia vial</t>
  </si>
  <si>
    <t>Servicios de regulación para beneficio de conductores que transitan en carretera</t>
  </si>
  <si>
    <t>Personas atendidas telefónicamente por medio del sistema 1520 (emergencia vial)</t>
  </si>
  <si>
    <t>Boleta de llamada de atención a conductores infractores</t>
  </si>
  <si>
    <t>Personas capacitadas en el programa de educación y seguridad vial</t>
  </si>
  <si>
    <t>Elementos formados como brigadas de protección y seguridad vial en carretera</t>
  </si>
  <si>
    <t>Conductores atendidos con servicios de seguridad y asistencia vial en carretera</t>
  </si>
  <si>
    <t>Investigaciones realizadas de accidentes de tránsito en carreteras</t>
  </si>
  <si>
    <t>217  FONDO SOCIAL DE SOLIDARIDAD</t>
  </si>
  <si>
    <t>Direccion y Coordinacion (Convoyes)</t>
  </si>
  <si>
    <t>DESARROLLO DE LA VIVIENDA</t>
  </si>
  <si>
    <t>SERVICIOS DE URBANIZACION, LEGALIZACION, CONSTRUCCION Y MEJORAMIENTO DE BIENES INMUEBLES</t>
  </si>
  <si>
    <t>218   FONDO PARA LA VIVIENDA</t>
  </si>
  <si>
    <t>SUBSIDIO PARA LA VIVIENDA</t>
  </si>
  <si>
    <t>Familias beneficiadas con subsidios para la vivienda</t>
  </si>
  <si>
    <t>Familias con subsidio para adquisición de lote con servicios básicos</t>
  </si>
  <si>
    <t>Familias con subsidio para adquisición de lote con vivienda</t>
  </si>
  <si>
    <t>Familias con subsidio para la adquisición de módulo habitacional en propiedad horizontal</t>
  </si>
  <si>
    <t>Familias con subsidio para el mejoramiento, ampliación y reparación de vivienda</t>
  </si>
  <si>
    <t>Familias con subsidio para construcción de vivienda</t>
  </si>
  <si>
    <t>6 productos</t>
  </si>
  <si>
    <t>6 subproductos</t>
  </si>
  <si>
    <t>2 productos</t>
  </si>
  <si>
    <t>2 subproductos</t>
  </si>
  <si>
    <t>5 productos</t>
  </si>
  <si>
    <t>5 subproductos</t>
  </si>
  <si>
    <t>2 produtos</t>
  </si>
  <si>
    <t>7 subproductos</t>
  </si>
  <si>
    <t>11 subproductos</t>
  </si>
  <si>
    <t>1 producto</t>
  </si>
  <si>
    <t>4 subproductos</t>
  </si>
  <si>
    <t>3 productos</t>
  </si>
  <si>
    <t>2 prductos</t>
  </si>
  <si>
    <t>10 subproductos</t>
  </si>
  <si>
    <t>3 subproductos</t>
  </si>
  <si>
    <t>4 productos</t>
  </si>
  <si>
    <t>8 subproductos</t>
  </si>
  <si>
    <t xml:space="preserve">3 subproductos </t>
  </si>
  <si>
    <t>total de productos civ        49</t>
  </si>
  <si>
    <t xml:space="preserve">total de subptos civ           93  </t>
  </si>
  <si>
    <t>ATENCION POR DESASTRES NATURALES Y CALAMIDADES PUBLICAS</t>
  </si>
  <si>
    <t>ESTADO DE CALAMIDAD PUBLICA POR DEPRESION TROPICAL ETA (DG 20-2020 Y 21-2020)</t>
  </si>
  <si>
    <t>INTERVENCIONES REALIZADAS PARA LA ATENCION DE DAÑOS PROVOCADOS POR DEPRESIÓN TROPICAL ETA</t>
  </si>
  <si>
    <t>Intervenciones realizadas para la atención de daños provocados por Depresión Tropical ETA</t>
  </si>
  <si>
    <t>MANTENIMIENTO Y CONSTRUCCION DE INFRAESTRUCTURA ESTRATEGICA (DECRETO 21-2022)</t>
  </si>
  <si>
    <t>MANTENIMIENTO DE LA RED VIAL, RUTAS CENTROAMERICANAS</t>
  </si>
  <si>
    <t>Red vial con servicios de rehabilitación</t>
  </si>
  <si>
    <t>SERVICIOS DE ASISTENCIA TECNICA Y ADQUISICION DE PUENTES</t>
  </si>
  <si>
    <t>Servicios de asistencia técnica y adquisición de puentes</t>
  </si>
  <si>
    <t>Adquisición de puentes bailey</t>
  </si>
  <si>
    <t>Red vial de rutas centroamericanas con servicios de mantenimiento</t>
  </si>
  <si>
    <t>Red vial con servicios de recapeo</t>
  </si>
  <si>
    <t>Red vial con servicios de señalización</t>
  </si>
  <si>
    <t>MANTENIMIENTO DE LA RED VIAL, RUTAS NACIONALES</t>
  </si>
  <si>
    <t>Red vial de rutas nacionales con servicios mantenimiento</t>
  </si>
  <si>
    <t>MANTENIMIENTO DE LA RED VIAL, RUTAS DEPARTAMENTALES</t>
  </si>
  <si>
    <t>Red vial de rutas departamentales con servicios de mantenimiento</t>
  </si>
  <si>
    <t>Asistencia técnica y control de calidad</t>
  </si>
  <si>
    <t>Remozamiento de edificios públicos para la atención de daños provocados por depresiones tropicales</t>
  </si>
  <si>
    <t xml:space="preserve">  </t>
  </si>
  <si>
    <t>EJERCICIO FISCAL 2022 - ACTUALIZADA JULIO</t>
  </si>
  <si>
    <t>FALTA PRODUCCIÓN DEL 94</t>
  </si>
  <si>
    <t>META FISICA</t>
  </si>
  <si>
    <t>PRESUUESTO Q.</t>
  </si>
  <si>
    <t>PRESUPUESTO</t>
  </si>
  <si>
    <t>PRESUPUESTO Q,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</si>
</sst>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Q&quot;* #,##0.00_-;\-&quot;Q&quot;* #,##0.00_-;_-&quot;Q&quot;* &quot;-&quot;??_-;_-@_-"/>
    <numFmt numFmtId="43" formatCode="_-* #,##0.00_-;\-* #,##0.00_-;_-* &quot;-&quot;??_-;_-@_-"/>
    <numFmt numFmtId="164" formatCode="_(* #,##0_);_(* \(#,##0\);_(* &quot;-&quot;??_);_(@_)"/>
    <numFmt numFmtId="165" formatCode="_(&quot;Q&quot;* #,##0.00_);_(&quot;Q&quot;* \(#,##0.00\);_(&quot;Q&quot;* &quot;-&quot;??_);_(@_)"/>
  </numFmts>
  <fonts count="23" x14ac:knownFonts="1">
    <font>
      <sz val="11"/>
      <color theme="1"/>
      <name val="Calibri"/>
      <family val="2"/>
      <scheme val="minor"/>
    </font>
    <font>
      <b/>
      <i/>
      <sz val="10"/>
      <name val="Book Antiqua"/>
      <family val="1"/>
    </font>
    <font>
      <b/>
      <sz val="10"/>
      <name val="Book Antiqua"/>
      <family val="1"/>
    </font>
    <font>
      <sz val="10"/>
      <name val="Book Antiqua"/>
      <family val="1"/>
    </font>
    <font>
      <sz val="11"/>
      <color indexed="8"/>
      <name val="Calibri"/>
      <family val="2"/>
    </font>
    <font>
      <b/>
      <sz val="10"/>
      <color indexed="8"/>
      <name val="Book Antiqua"/>
      <family val="1"/>
    </font>
    <font>
      <sz val="10"/>
      <color indexed="8"/>
      <name val="Book Antiqua"/>
      <family val="1"/>
    </font>
    <font>
      <b/>
      <sz val="9"/>
      <name val="Book Antiqua"/>
      <family val="1"/>
    </font>
    <font>
      <sz val="9"/>
      <color theme="1"/>
      <name val="Calibri"/>
      <family val="2"/>
      <scheme val="minor"/>
    </font>
    <font>
      <b/>
      <sz val="11"/>
      <color theme="1"/>
      <name val="Book Antiqua"/>
      <family val="1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1"/>
      <name val="Book Antiqua"/>
      <family val="1"/>
    </font>
    <font>
      <sz val="10"/>
      <color theme="1"/>
      <name val="Book Antiqua"/>
      <family val="1"/>
    </font>
    <font>
      <sz val="10"/>
      <color theme="1"/>
      <name val="Calibri"/>
      <family val="2"/>
      <scheme val="minor"/>
    </font>
    <font>
      <sz val="9"/>
      <color theme="1"/>
      <name val="Book Antiqua"/>
      <family val="1"/>
    </font>
    <font>
      <i/>
      <sz val="10"/>
      <name val="Book Antiqua"/>
      <family val="1"/>
    </font>
    <font>
      <b/>
      <sz val="15"/>
      <color rgb="FF1F497D"/>
      <name val="Calibri"/>
      <family val="2"/>
      <charset val="1"/>
    </font>
    <font>
      <sz val="10"/>
      <color rgb="FF000000"/>
      <name val="Arial"/>
      <family val="2"/>
    </font>
    <font>
      <sz val="13"/>
      <color theme="1"/>
      <name val="Calibri"/>
      <family val="2"/>
      <scheme val="minor"/>
    </font>
    <font>
      <sz val="13"/>
      <color theme="1"/>
      <name val="Book Antiqua"/>
      <family val="1"/>
    </font>
    <font>
      <b/>
      <i/>
      <sz val="16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ck">
        <color rgb="FF4F81BD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1">
    <xf numFmtId="0" fontId="0" fillId="0" borderId="0"/>
    <xf numFmtId="0" fontId="4" fillId="0" borderId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1" fillId="0" borderId="0"/>
    <xf numFmtId="165" fontId="11" fillId="0" borderId="0" applyFont="0" applyFill="0" applyBorder="0" applyAlignment="0" applyProtection="0"/>
    <xf numFmtId="0" fontId="10" fillId="0" borderId="0"/>
    <xf numFmtId="0" fontId="11" fillId="0" borderId="0"/>
    <xf numFmtId="0" fontId="17" fillId="0" borderId="21" applyProtection="0"/>
    <xf numFmtId="0" fontId="18" fillId="0" borderId="0"/>
    <xf numFmtId="0" fontId="11" fillId="0" borderId="0"/>
  </cellStyleXfs>
  <cellXfs count="322">
    <xf numFmtId="0" fontId="0" fillId="0" borderId="0" xfId="0"/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8" fillId="0" borderId="0" xfId="0" applyFont="1"/>
    <xf numFmtId="4" fontId="2" fillId="0" borderId="9" xfId="0" applyNumberFormat="1" applyFont="1" applyFill="1" applyBorder="1" applyAlignment="1">
      <alignment horizontal="center" vertical="center"/>
    </xf>
    <xf numFmtId="4" fontId="2" fillId="0" borderId="10" xfId="0" applyNumberFormat="1" applyFont="1" applyFill="1" applyBorder="1" applyAlignment="1">
      <alignment horizontal="center" vertical="center"/>
    </xf>
    <xf numFmtId="4" fontId="2" fillId="0" borderId="12" xfId="0" applyNumberFormat="1" applyFont="1" applyFill="1" applyBorder="1" applyAlignment="1">
      <alignment horizontal="center" vertical="center"/>
    </xf>
    <xf numFmtId="4" fontId="2" fillId="0" borderId="10" xfId="0" applyNumberFormat="1" applyFont="1" applyBorder="1" applyAlignment="1">
      <alignment horizontal="center" vertical="center"/>
    </xf>
    <xf numFmtId="4" fontId="3" fillId="0" borderId="10" xfId="0" applyNumberFormat="1" applyFont="1" applyFill="1" applyBorder="1" applyAlignment="1">
      <alignment horizontal="center" vertical="center"/>
    </xf>
    <xf numFmtId="4" fontId="2" fillId="0" borderId="12" xfId="0" applyNumberFormat="1" applyFont="1" applyBorder="1" applyAlignment="1">
      <alignment horizontal="center" vertical="center"/>
    </xf>
    <xf numFmtId="4" fontId="2" fillId="0" borderId="15" xfId="0" applyNumberFormat="1" applyFont="1" applyFill="1" applyBorder="1" applyAlignment="1">
      <alignment horizontal="center" vertical="center"/>
    </xf>
    <xf numFmtId="4" fontId="2" fillId="0" borderId="17" xfId="0" applyNumberFormat="1" applyFont="1" applyFill="1" applyBorder="1" applyAlignment="1">
      <alignment horizontal="center" vertical="center"/>
    </xf>
    <xf numFmtId="4" fontId="3" fillId="0" borderId="15" xfId="0" applyNumberFormat="1" applyFont="1" applyFill="1" applyBorder="1" applyAlignment="1">
      <alignment horizontal="center" vertical="center"/>
    </xf>
    <xf numFmtId="4" fontId="3" fillId="0" borderId="12" xfId="0" applyNumberFormat="1" applyFont="1" applyFill="1" applyBorder="1" applyAlignment="1">
      <alignment horizontal="center" vertical="center"/>
    </xf>
    <xf numFmtId="4" fontId="3" fillId="0" borderId="17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4" fontId="2" fillId="0" borderId="4" xfId="0" applyNumberFormat="1" applyFont="1" applyFill="1" applyBorder="1" applyAlignment="1">
      <alignment horizontal="center" vertical="center"/>
    </xf>
    <xf numFmtId="4" fontId="2" fillId="0" borderId="5" xfId="0" applyNumberFormat="1" applyFont="1" applyFill="1" applyBorder="1" applyAlignment="1">
      <alignment horizontal="center" vertical="center"/>
    </xf>
    <xf numFmtId="4" fontId="2" fillId="0" borderId="6" xfId="0" applyNumberFormat="1" applyFont="1" applyFill="1" applyBorder="1" applyAlignment="1">
      <alignment horizontal="center" vertical="center"/>
    </xf>
    <xf numFmtId="4" fontId="3" fillId="0" borderId="5" xfId="0" applyNumberFormat="1" applyFont="1" applyFill="1" applyBorder="1" applyAlignment="1">
      <alignment horizontal="center" vertical="center"/>
    </xf>
    <xf numFmtId="4" fontId="3" fillId="0" borderId="6" xfId="0" applyNumberFormat="1" applyFont="1" applyFill="1" applyBorder="1" applyAlignment="1">
      <alignment horizontal="center" vertical="center"/>
    </xf>
    <xf numFmtId="0" fontId="7" fillId="2" borderId="14" xfId="1" applyFont="1" applyFill="1" applyBorder="1" applyAlignment="1">
      <alignment horizontal="center" vertical="center" textRotation="90"/>
    </xf>
    <xf numFmtId="0" fontId="7" fillId="2" borderId="15" xfId="1" applyFont="1" applyFill="1" applyBorder="1" applyAlignment="1">
      <alignment horizontal="center" vertical="center" textRotation="90"/>
    </xf>
    <xf numFmtId="0" fontId="7" fillId="2" borderId="15" xfId="1" applyFont="1" applyFill="1" applyBorder="1" applyAlignment="1">
      <alignment horizontal="center" vertical="center" wrapText="1"/>
    </xf>
    <xf numFmtId="0" fontId="7" fillId="2" borderId="17" xfId="1" applyFont="1" applyFill="1" applyBorder="1" applyAlignment="1">
      <alignment horizontal="center" vertical="center" wrapText="1"/>
    </xf>
    <xf numFmtId="164" fontId="7" fillId="2" borderId="15" xfId="1" applyNumberFormat="1" applyFont="1" applyFill="1" applyBorder="1" applyAlignment="1">
      <alignment horizontal="center" vertical="center"/>
    </xf>
    <xf numFmtId="164" fontId="7" fillId="2" borderId="15" xfId="1" applyNumberFormat="1" applyFont="1" applyFill="1" applyBorder="1" applyAlignment="1">
      <alignment horizontal="center" vertical="center" wrapText="1"/>
    </xf>
    <xf numFmtId="164" fontId="7" fillId="2" borderId="17" xfId="1" applyNumberFormat="1" applyFont="1" applyFill="1" applyBorder="1" applyAlignment="1">
      <alignment horizontal="center" vertical="center" wrapText="1"/>
    </xf>
    <xf numFmtId="164" fontId="7" fillId="2" borderId="16" xfId="1" applyNumberFormat="1" applyFont="1" applyFill="1" applyBorder="1" applyAlignment="1">
      <alignment horizontal="center" vertical="center" wrapText="1"/>
    </xf>
    <xf numFmtId="164" fontId="7" fillId="2" borderId="14" xfId="1" applyNumberFormat="1" applyFont="1" applyFill="1" applyBorder="1" applyAlignment="1">
      <alignment horizontal="center" vertical="center"/>
    </xf>
    <xf numFmtId="0" fontId="9" fillId="0" borderId="0" xfId="0" applyFont="1"/>
    <xf numFmtId="0" fontId="0" fillId="3" borderId="0" xfId="0" applyFill="1" applyAlignment="1">
      <alignment horizontal="left" vertical="center" wrapText="1"/>
    </xf>
    <xf numFmtId="4" fontId="3" fillId="0" borderId="4" xfId="0" applyNumberFormat="1" applyFont="1" applyFill="1" applyBorder="1" applyAlignment="1">
      <alignment horizontal="center" vertical="center"/>
    </xf>
    <xf numFmtId="4" fontId="3" fillId="0" borderId="9" xfId="0" applyNumberFormat="1" applyFont="1" applyFill="1" applyBorder="1" applyAlignment="1">
      <alignment horizontal="center" vertical="center"/>
    </xf>
    <xf numFmtId="4" fontId="3" fillId="0" borderId="14" xfId="0" applyNumberFormat="1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3" fillId="0" borderId="0" xfId="0" applyFont="1"/>
    <xf numFmtId="0" fontId="2" fillId="0" borderId="10" xfId="0" applyFont="1" applyBorder="1" applyAlignment="1">
      <alignment horizontal="center" vertical="center"/>
    </xf>
    <xf numFmtId="0" fontId="14" fillId="0" borderId="0" xfId="0" applyFont="1"/>
    <xf numFmtId="0" fontId="2" fillId="0" borderId="10" xfId="0" applyNumberFormat="1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2" fillId="0" borderId="10" xfId="0" applyFont="1" applyFill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 wrapText="1"/>
    </xf>
    <xf numFmtId="0" fontId="12" fillId="0" borderId="10" xfId="0" applyFont="1" applyBorder="1" applyAlignment="1">
      <alignment horizontal="left" vertical="center" wrapText="1"/>
    </xf>
    <xf numFmtId="0" fontId="13" fillId="0" borderId="10" xfId="0" applyFont="1" applyBorder="1" applyAlignment="1">
      <alignment horizontal="left" vertical="center" wrapText="1"/>
    </xf>
    <xf numFmtId="4" fontId="13" fillId="0" borderId="10" xfId="0" applyNumberFormat="1" applyFont="1" applyBorder="1" applyAlignment="1">
      <alignment vertical="center"/>
    </xf>
    <xf numFmtId="4" fontId="12" fillId="0" borderId="10" xfId="0" applyNumberFormat="1" applyFont="1" applyBorder="1" applyAlignment="1">
      <alignment vertical="center"/>
    </xf>
    <xf numFmtId="4" fontId="13" fillId="0" borderId="13" xfId="0" applyNumberFormat="1" applyFont="1" applyBorder="1" applyAlignment="1">
      <alignment vertical="center"/>
    </xf>
    <xf numFmtId="4" fontId="12" fillId="0" borderId="13" xfId="0" applyNumberFormat="1" applyFont="1" applyBorder="1" applyAlignment="1">
      <alignment vertical="center"/>
    </xf>
    <xf numFmtId="0" fontId="3" fillId="0" borderId="1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5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center" vertical="center"/>
    </xf>
    <xf numFmtId="4" fontId="13" fillId="0" borderId="9" xfId="0" applyNumberFormat="1" applyFont="1" applyBorder="1" applyAlignment="1">
      <alignment vertical="center"/>
    </xf>
    <xf numFmtId="4" fontId="13" fillId="0" borderId="12" xfId="0" applyNumberFormat="1" applyFont="1" applyBorder="1" applyAlignment="1">
      <alignment vertical="center"/>
    </xf>
    <xf numFmtId="4" fontId="12" fillId="0" borderId="12" xfId="0" applyNumberFormat="1" applyFont="1" applyBorder="1" applyAlignment="1">
      <alignment vertical="center"/>
    </xf>
    <xf numFmtId="0" fontId="2" fillId="0" borderId="5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center" vertical="center" wrapText="1"/>
    </xf>
    <xf numFmtId="4" fontId="13" fillId="0" borderId="5" xfId="0" applyNumberFormat="1" applyFont="1" applyBorder="1" applyAlignment="1">
      <alignment vertical="center"/>
    </xf>
    <xf numFmtId="4" fontId="13" fillId="0" borderId="6" xfId="0" applyNumberFormat="1" applyFont="1" applyBorder="1" applyAlignment="1">
      <alignment vertical="center"/>
    </xf>
    <xf numFmtId="0" fontId="7" fillId="2" borderId="15" xfId="1" applyFont="1" applyFill="1" applyBorder="1" applyAlignment="1">
      <alignment horizontal="center" vertical="center"/>
    </xf>
    <xf numFmtId="4" fontId="2" fillId="0" borderId="11" xfId="0" applyNumberFormat="1" applyFont="1" applyBorder="1" applyAlignment="1">
      <alignment horizontal="center" vertical="center"/>
    </xf>
    <xf numFmtId="164" fontId="7" fillId="2" borderId="18" xfId="1" applyNumberFormat="1" applyFont="1" applyFill="1" applyBorder="1" applyAlignment="1">
      <alignment horizontal="center" vertical="center"/>
    </xf>
    <xf numFmtId="4" fontId="13" fillId="0" borderId="19" xfId="0" applyNumberFormat="1" applyFont="1" applyBorder="1" applyAlignment="1">
      <alignment vertical="center"/>
    </xf>
    <xf numFmtId="3" fontId="2" fillId="0" borderId="10" xfId="0" applyNumberFormat="1" applyFont="1" applyFill="1" applyBorder="1" applyAlignment="1">
      <alignment horizontal="center" vertical="center"/>
    </xf>
    <xf numFmtId="3" fontId="2" fillId="0" borderId="12" xfId="0" applyNumberFormat="1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 wrapText="1"/>
    </xf>
    <xf numFmtId="3" fontId="3" fillId="0" borderId="10" xfId="0" applyNumberFormat="1" applyFont="1" applyFill="1" applyBorder="1" applyAlignment="1">
      <alignment horizontal="center" vertical="center"/>
    </xf>
    <xf numFmtId="3" fontId="3" fillId="0" borderId="12" xfId="0" applyNumberFormat="1" applyFont="1" applyFill="1" applyBorder="1" applyAlignment="1">
      <alignment horizontal="center" vertical="center"/>
    </xf>
    <xf numFmtId="0" fontId="13" fillId="0" borderId="0" xfId="0" applyFont="1"/>
    <xf numFmtId="0" fontId="2" fillId="4" borderId="10" xfId="0" applyFont="1" applyFill="1" applyBorder="1" applyAlignment="1">
      <alignment horizontal="center" vertical="center"/>
    </xf>
    <xf numFmtId="4" fontId="12" fillId="4" borderId="10" xfId="2" applyNumberFormat="1" applyFont="1" applyFill="1" applyBorder="1" applyAlignment="1">
      <alignment horizontal="center" vertical="center"/>
    </xf>
    <xf numFmtId="4" fontId="12" fillId="4" borderId="12" xfId="2" applyNumberFormat="1" applyFont="1" applyFill="1" applyBorder="1" applyAlignment="1">
      <alignment horizontal="center" vertical="center"/>
    </xf>
    <xf numFmtId="4" fontId="2" fillId="0" borderId="9" xfId="0" applyNumberFormat="1" applyFont="1" applyBorder="1" applyAlignment="1">
      <alignment horizontal="center" vertical="center"/>
    </xf>
    <xf numFmtId="4" fontId="3" fillId="0" borderId="9" xfId="0" applyNumberFormat="1" applyFont="1" applyBorder="1" applyAlignment="1">
      <alignment horizontal="center" vertical="center"/>
    </xf>
    <xf numFmtId="4" fontId="3" fillId="0" borderId="10" xfId="0" applyNumberFormat="1" applyFont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4" fontId="3" fillId="0" borderId="12" xfId="0" applyNumberFormat="1" applyFont="1" applyBorder="1" applyAlignment="1">
      <alignment horizontal="center" vertical="center"/>
    </xf>
    <xf numFmtId="4" fontId="3" fillId="0" borderId="14" xfId="0" applyNumberFormat="1" applyFont="1" applyBorder="1" applyAlignment="1">
      <alignment horizontal="center" vertical="center"/>
    </xf>
    <xf numFmtId="4" fontId="3" fillId="0" borderId="15" xfId="0" applyNumberFormat="1" applyFont="1" applyBorder="1" applyAlignment="1">
      <alignment horizontal="center" vertical="center"/>
    </xf>
    <xf numFmtId="4" fontId="3" fillId="0" borderId="17" xfId="0" applyNumberFormat="1" applyFont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13" fillId="0" borderId="15" xfId="0" applyFont="1" applyBorder="1" applyAlignment="1">
      <alignment horizontal="left" vertical="center" wrapText="1"/>
    </xf>
    <xf numFmtId="3" fontId="3" fillId="0" borderId="15" xfId="0" applyNumberFormat="1" applyFont="1" applyFill="1" applyBorder="1" applyAlignment="1">
      <alignment horizontal="center" vertical="center"/>
    </xf>
    <xf numFmtId="0" fontId="15" fillId="0" borderId="0" xfId="0" applyFont="1"/>
    <xf numFmtId="4" fontId="1" fillId="0" borderId="10" xfId="0" applyNumberFormat="1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4" fontId="1" fillId="0" borderId="9" xfId="0" applyNumberFormat="1" applyFont="1" applyFill="1" applyBorder="1" applyAlignment="1">
      <alignment horizontal="center" vertical="center"/>
    </xf>
    <xf numFmtId="4" fontId="1" fillId="0" borderId="4" xfId="0" applyNumberFormat="1" applyFont="1" applyFill="1" applyBorder="1" applyAlignment="1">
      <alignment horizontal="center" vertical="center"/>
    </xf>
    <xf numFmtId="4" fontId="1" fillId="0" borderId="5" xfId="0" applyNumberFormat="1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left" vertical="center" wrapText="1"/>
    </xf>
    <xf numFmtId="0" fontId="13" fillId="0" borderId="0" xfId="0" applyFont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4" fontId="2" fillId="0" borderId="10" xfId="3" applyNumberFormat="1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4" fontId="2" fillId="0" borderId="9" xfId="3" applyNumberFormat="1" applyFont="1" applyBorder="1" applyAlignment="1">
      <alignment horizontal="center" vertical="center"/>
    </xf>
    <xf numFmtId="4" fontId="3" fillId="0" borderId="14" xfId="3" applyNumberFormat="1" applyFont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4" fontId="2" fillId="0" borderId="10" xfId="0" applyNumberFormat="1" applyFont="1" applyBorder="1" applyAlignment="1">
      <alignment vertical="center"/>
    </xf>
    <xf numFmtId="4" fontId="3" fillId="0" borderId="12" xfId="0" applyNumberFormat="1" applyFont="1" applyBorder="1" applyAlignment="1">
      <alignment vertical="center"/>
    </xf>
    <xf numFmtId="4" fontId="3" fillId="0" borderId="15" xfId="0" applyNumberFormat="1" applyFont="1" applyBorder="1" applyAlignment="1">
      <alignment vertical="center"/>
    </xf>
    <xf numFmtId="4" fontId="3" fillId="0" borderId="17" xfId="0" applyNumberFormat="1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3" fillId="0" borderId="15" xfId="0" applyFont="1" applyFill="1" applyBorder="1" applyAlignment="1">
      <alignment horizontal="left" vertical="center" wrapText="1"/>
    </xf>
    <xf numFmtId="0" fontId="3" fillId="0" borderId="17" xfId="0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4" fontId="16" fillId="0" borderId="9" xfId="0" applyNumberFormat="1" applyFont="1" applyFill="1" applyBorder="1" applyAlignment="1">
      <alignment horizontal="center" vertical="center"/>
    </xf>
    <xf numFmtId="4" fontId="16" fillId="0" borderId="4" xfId="0" applyNumberFormat="1" applyFont="1" applyFill="1" applyBorder="1" applyAlignment="1">
      <alignment horizontal="center" vertical="center"/>
    </xf>
    <xf numFmtId="0" fontId="7" fillId="2" borderId="14" xfId="1" applyFont="1" applyFill="1" applyBorder="1" applyAlignment="1">
      <alignment horizontal="center" vertical="center" textRotation="90" wrapText="1"/>
    </xf>
    <xf numFmtId="0" fontId="7" fillId="2" borderId="15" xfId="1" applyFont="1" applyFill="1" applyBorder="1" applyAlignment="1">
      <alignment horizontal="center" vertical="center" textRotation="90" wrapText="1"/>
    </xf>
    <xf numFmtId="0" fontId="3" fillId="0" borderId="5" xfId="0" applyFont="1" applyFill="1" applyBorder="1" applyAlignment="1">
      <alignment horizontal="left" vertical="center" wrapText="1"/>
    </xf>
    <xf numFmtId="0" fontId="19" fillId="0" borderId="0" xfId="0" applyFont="1"/>
    <xf numFmtId="0" fontId="20" fillId="0" borderId="0" xfId="0" applyFont="1"/>
    <xf numFmtId="0" fontId="2" fillId="0" borderId="4" xfId="10" applyFont="1" applyFill="1" applyBorder="1" applyAlignment="1">
      <alignment horizontal="center" vertical="center"/>
    </xf>
    <xf numFmtId="0" fontId="2" fillId="0" borderId="9" xfId="10" applyFont="1" applyFill="1" applyBorder="1" applyAlignment="1">
      <alignment horizontal="center" vertical="center"/>
    </xf>
    <xf numFmtId="0" fontId="2" fillId="0" borderId="10" xfId="10" applyFont="1" applyFill="1" applyBorder="1" applyAlignment="1">
      <alignment horizontal="center" vertical="center"/>
    </xf>
    <xf numFmtId="4" fontId="2" fillId="0" borderId="10" xfId="10" applyNumberFormat="1" applyFont="1" applyFill="1" applyBorder="1" applyAlignment="1">
      <alignment horizontal="center" vertical="center"/>
    </xf>
    <xf numFmtId="4" fontId="2" fillId="0" borderId="12" xfId="10" applyNumberFormat="1" applyFont="1" applyFill="1" applyBorder="1" applyAlignment="1">
      <alignment horizontal="center" vertical="center"/>
    </xf>
    <xf numFmtId="0" fontId="3" fillId="0" borderId="10" xfId="10" applyFont="1" applyFill="1" applyBorder="1" applyAlignment="1">
      <alignment horizontal="center" vertical="center"/>
    </xf>
    <xf numFmtId="4" fontId="3" fillId="0" borderId="10" xfId="10" applyNumberFormat="1" applyFont="1" applyFill="1" applyBorder="1" applyAlignment="1">
      <alignment horizontal="center" vertical="center"/>
    </xf>
    <xf numFmtId="4" fontId="3" fillId="0" borderId="12" xfId="10" applyNumberFormat="1" applyFont="1" applyFill="1" applyBorder="1" applyAlignment="1">
      <alignment horizontal="center" vertical="center"/>
    </xf>
    <xf numFmtId="0" fontId="3" fillId="0" borderId="15" xfId="10" applyFont="1" applyFill="1" applyBorder="1" applyAlignment="1">
      <alignment horizontal="center" vertical="center"/>
    </xf>
    <xf numFmtId="4" fontId="3" fillId="0" borderId="15" xfId="10" applyNumberFormat="1" applyFont="1" applyFill="1" applyBorder="1" applyAlignment="1">
      <alignment horizontal="center" vertical="center"/>
    </xf>
    <xf numFmtId="4" fontId="3" fillId="0" borderId="17" xfId="10" applyNumberFormat="1" applyFont="1" applyFill="1" applyBorder="1" applyAlignment="1">
      <alignment horizontal="center" vertical="center"/>
    </xf>
    <xf numFmtId="0" fontId="3" fillId="0" borderId="10" xfId="10" applyFont="1" applyFill="1" applyBorder="1" applyAlignment="1">
      <alignment horizontal="left" vertical="center" wrapText="1"/>
    </xf>
    <xf numFmtId="0" fontId="2" fillId="0" borderId="10" xfId="10" applyFont="1" applyFill="1" applyBorder="1" applyAlignment="1">
      <alignment horizontal="left" vertical="center" wrapText="1"/>
    </xf>
    <xf numFmtId="0" fontId="2" fillId="0" borderId="5" xfId="10" applyFont="1" applyFill="1" applyBorder="1" applyAlignment="1">
      <alignment horizontal="center" vertical="center"/>
    </xf>
    <xf numFmtId="4" fontId="2" fillId="0" borderId="5" xfId="10" applyNumberFormat="1" applyFont="1" applyFill="1" applyBorder="1" applyAlignment="1">
      <alignment horizontal="center" vertical="center"/>
    </xf>
    <xf numFmtId="4" fontId="2" fillId="0" borderId="6" xfId="10" applyNumberFormat="1" applyFont="1" applyFill="1" applyBorder="1" applyAlignment="1">
      <alignment horizontal="center" vertical="center"/>
    </xf>
    <xf numFmtId="4" fontId="3" fillId="0" borderId="5" xfId="10" applyNumberFormat="1" applyFont="1" applyFill="1" applyBorder="1" applyAlignment="1">
      <alignment horizontal="center" vertical="center"/>
    </xf>
    <xf numFmtId="4" fontId="3" fillId="0" borderId="6" xfId="10" applyNumberFormat="1" applyFont="1" applyFill="1" applyBorder="1" applyAlignment="1">
      <alignment horizontal="center" vertical="center"/>
    </xf>
    <xf numFmtId="0" fontId="2" fillId="0" borderId="10" xfId="10" applyNumberFormat="1" applyFont="1" applyFill="1" applyBorder="1" applyAlignment="1">
      <alignment horizontal="center" vertical="center"/>
    </xf>
    <xf numFmtId="4" fontId="2" fillId="0" borderId="9" xfId="10" applyNumberFormat="1" applyFont="1" applyFill="1" applyBorder="1" applyAlignment="1">
      <alignment horizontal="center" vertical="center"/>
    </xf>
    <xf numFmtId="4" fontId="2" fillId="0" borderId="15" xfId="10" applyNumberFormat="1" applyFont="1" applyFill="1" applyBorder="1" applyAlignment="1">
      <alignment horizontal="center" vertical="center"/>
    </xf>
    <xf numFmtId="4" fontId="2" fillId="0" borderId="17" xfId="10" applyNumberFormat="1" applyFont="1" applyFill="1" applyBorder="1" applyAlignment="1">
      <alignment horizontal="center" vertical="center"/>
    </xf>
    <xf numFmtId="4" fontId="3" fillId="0" borderId="4" xfId="10" applyNumberFormat="1" applyFont="1" applyFill="1" applyBorder="1" applyAlignment="1">
      <alignment horizontal="center" vertical="center"/>
    </xf>
    <xf numFmtId="4" fontId="3" fillId="0" borderId="9" xfId="10" applyNumberFormat="1" applyFont="1" applyFill="1" applyBorder="1" applyAlignment="1">
      <alignment horizontal="center" vertical="center"/>
    </xf>
    <xf numFmtId="4" fontId="3" fillId="0" borderId="14" xfId="10" applyNumberFormat="1" applyFont="1" applyFill="1" applyBorder="1" applyAlignment="1">
      <alignment horizontal="center" vertical="center"/>
    </xf>
    <xf numFmtId="0" fontId="3" fillId="0" borderId="12" xfId="10" applyFont="1" applyFill="1" applyBorder="1" applyAlignment="1">
      <alignment horizontal="center" vertical="center" wrapText="1"/>
    </xf>
    <xf numFmtId="0" fontId="16" fillId="0" borderId="12" xfId="10" applyFont="1" applyFill="1" applyBorder="1" applyAlignment="1">
      <alignment horizontal="center" vertical="center" wrapText="1"/>
    </xf>
    <xf numFmtId="0" fontId="2" fillId="0" borderId="12" xfId="10" applyFont="1" applyFill="1" applyBorder="1" applyAlignment="1">
      <alignment horizontal="center" vertical="center" wrapText="1"/>
    </xf>
    <xf numFmtId="0" fontId="2" fillId="0" borderId="14" xfId="10" applyFont="1" applyFill="1" applyBorder="1" applyAlignment="1">
      <alignment horizontal="center" vertical="center"/>
    </xf>
    <xf numFmtId="0" fontId="2" fillId="0" borderId="15" xfId="10" applyFont="1" applyFill="1" applyBorder="1" applyAlignment="1">
      <alignment horizontal="center" vertical="center"/>
    </xf>
    <xf numFmtId="0" fontId="3" fillId="0" borderId="15" xfId="10" applyFont="1" applyFill="1" applyBorder="1" applyAlignment="1">
      <alignment horizontal="left" vertical="center" wrapText="1"/>
    </xf>
    <xf numFmtId="0" fontId="3" fillId="0" borderId="17" xfId="10" applyFont="1" applyFill="1" applyBorder="1" applyAlignment="1">
      <alignment horizontal="center" vertical="center" wrapText="1"/>
    </xf>
    <xf numFmtId="0" fontId="2" fillId="0" borderId="5" xfId="10" applyFont="1" applyFill="1" applyBorder="1" applyAlignment="1">
      <alignment horizontal="left" vertical="center" wrapText="1"/>
    </xf>
    <xf numFmtId="0" fontId="3" fillId="0" borderId="6" xfId="1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3" fillId="0" borderId="0" xfId="10" applyFont="1" applyFill="1" applyBorder="1" applyAlignment="1">
      <alignment horizontal="left" vertical="center" wrapText="1"/>
    </xf>
    <xf numFmtId="0" fontId="21" fillId="0" borderId="0" xfId="0" applyFont="1"/>
    <xf numFmtId="0" fontId="3" fillId="0" borderId="10" xfId="0" applyNumberFormat="1" applyFont="1" applyFill="1" applyBorder="1" applyAlignment="1">
      <alignment horizontal="center" vertical="center"/>
    </xf>
    <xf numFmtId="0" fontId="3" fillId="0" borderId="10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vertical="center" wrapText="1"/>
    </xf>
    <xf numFmtId="0" fontId="5" fillId="0" borderId="6" xfId="0" applyFont="1" applyBorder="1"/>
    <xf numFmtId="2" fontId="2" fillId="0" borderId="5" xfId="0" applyNumberFormat="1" applyFont="1" applyBorder="1" applyAlignment="1">
      <alignment horizontal="center" vertical="center"/>
    </xf>
    <xf numFmtId="2" fontId="2" fillId="0" borderId="20" xfId="0" applyNumberFormat="1" applyFont="1" applyBorder="1" applyAlignment="1">
      <alignment horizontal="center" vertical="center"/>
    </xf>
    <xf numFmtId="4" fontId="2" fillId="0" borderId="4" xfId="0" applyNumberFormat="1" applyFont="1" applyBorder="1" applyAlignment="1">
      <alignment horizontal="center" vertical="center"/>
    </xf>
    <xf numFmtId="4" fontId="2" fillId="0" borderId="5" xfId="0" applyNumberFormat="1" applyFont="1" applyBorder="1" applyAlignment="1">
      <alignment horizontal="center" vertical="center"/>
    </xf>
    <xf numFmtId="0" fontId="2" fillId="0" borderId="10" xfId="0" applyFont="1" applyBorder="1" applyAlignment="1">
      <alignment vertical="center" wrapText="1"/>
    </xf>
    <xf numFmtId="0" fontId="5" fillId="0" borderId="12" xfId="0" applyFont="1" applyBorder="1" applyAlignment="1">
      <alignment horizontal="center"/>
    </xf>
    <xf numFmtId="2" fontId="1" fillId="0" borderId="10" xfId="0" applyNumberFormat="1" applyFont="1" applyBorder="1" applyAlignment="1">
      <alignment horizontal="center" vertical="center"/>
    </xf>
    <xf numFmtId="2" fontId="2" fillId="0" borderId="10" xfId="0" applyNumberFormat="1" applyFont="1" applyBorder="1" applyAlignment="1">
      <alignment horizontal="center" vertical="center"/>
    </xf>
    <xf numFmtId="2" fontId="2" fillId="0" borderId="11" xfId="0" applyNumberFormat="1" applyFont="1" applyBorder="1" applyAlignment="1">
      <alignment horizontal="center" vertical="center"/>
    </xf>
    <xf numFmtId="4" fontId="2" fillId="0" borderId="13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vertical="center" wrapText="1"/>
    </xf>
    <xf numFmtId="0" fontId="6" fillId="0" borderId="12" xfId="0" applyFont="1" applyBorder="1" applyAlignment="1">
      <alignment horizontal="center"/>
    </xf>
    <xf numFmtId="2" fontId="3" fillId="0" borderId="10" xfId="0" applyNumberFormat="1" applyFont="1" applyBorder="1" applyAlignment="1">
      <alignment horizontal="center" vertical="center"/>
    </xf>
    <xf numFmtId="2" fontId="3" fillId="0" borderId="11" xfId="0" applyNumberFormat="1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5" xfId="0" applyFont="1" applyBorder="1" applyAlignment="1">
      <alignment vertical="center" wrapText="1"/>
    </xf>
    <xf numFmtId="0" fontId="6" fillId="0" borderId="17" xfId="0" applyFont="1" applyBorder="1" applyAlignment="1">
      <alignment horizontal="center"/>
    </xf>
    <xf numFmtId="2" fontId="3" fillId="0" borderId="15" xfId="0" applyNumberFormat="1" applyFont="1" applyBorder="1" applyAlignment="1">
      <alignment horizontal="center" vertical="center"/>
    </xf>
    <xf numFmtId="2" fontId="3" fillId="0" borderId="16" xfId="0" applyNumberFormat="1" applyFont="1" applyBorder="1" applyAlignment="1">
      <alignment horizontal="center" vertical="center"/>
    </xf>
    <xf numFmtId="4" fontId="2" fillId="0" borderId="14" xfId="0" applyNumberFormat="1" applyFont="1" applyBorder="1" applyAlignment="1">
      <alignment horizontal="center" vertical="center"/>
    </xf>
    <xf numFmtId="4" fontId="2" fillId="0" borderId="15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center" vertical="center" wrapText="1"/>
    </xf>
    <xf numFmtId="4" fontId="13" fillId="0" borderId="14" xfId="0" applyNumberFormat="1" applyFont="1" applyBorder="1" applyAlignment="1">
      <alignment vertical="center"/>
    </xf>
    <xf numFmtId="4" fontId="13" fillId="0" borderId="18" xfId="0" applyNumberFormat="1" applyFont="1" applyBorder="1" applyAlignment="1">
      <alignment vertical="center"/>
    </xf>
    <xf numFmtId="4" fontId="13" fillId="0" borderId="15" xfId="0" applyNumberFormat="1" applyFont="1" applyBorder="1" applyAlignment="1">
      <alignment vertical="center"/>
    </xf>
    <xf numFmtId="4" fontId="13" fillId="0" borderId="17" xfId="0" applyNumberFormat="1" applyFont="1" applyBorder="1" applyAlignment="1">
      <alignment vertical="center"/>
    </xf>
    <xf numFmtId="0" fontId="13" fillId="4" borderId="10" xfId="0" applyFont="1" applyFill="1" applyBorder="1" applyAlignment="1">
      <alignment horizontal="left" vertical="center" wrapText="1"/>
    </xf>
    <xf numFmtId="0" fontId="13" fillId="4" borderId="12" xfId="0" applyFont="1" applyFill="1" applyBorder="1" applyAlignment="1">
      <alignment horizontal="center" vertical="center"/>
    </xf>
    <xf numFmtId="4" fontId="3" fillId="4" borderId="9" xfId="0" applyNumberFormat="1" applyFont="1" applyFill="1" applyBorder="1" applyAlignment="1">
      <alignment horizontal="center" vertical="center"/>
    </xf>
    <xf numFmtId="4" fontId="3" fillId="4" borderId="10" xfId="0" applyNumberFormat="1" applyFont="1" applyFill="1" applyBorder="1" applyAlignment="1">
      <alignment horizontal="center" vertical="center"/>
    </xf>
    <xf numFmtId="4" fontId="3" fillId="4" borderId="12" xfId="0" applyNumberFormat="1" applyFont="1" applyFill="1" applyBorder="1" applyAlignment="1">
      <alignment horizontal="center" vertical="center"/>
    </xf>
    <xf numFmtId="0" fontId="12" fillId="4" borderId="10" xfId="0" applyFont="1" applyFill="1" applyBorder="1" applyAlignment="1">
      <alignment horizontal="left" vertical="center" wrapText="1"/>
    </xf>
    <xf numFmtId="0" fontId="3" fillId="4" borderId="12" xfId="0" applyFont="1" applyFill="1" applyBorder="1" applyAlignment="1">
      <alignment horizontal="center" vertical="center" wrapText="1"/>
    </xf>
    <xf numFmtId="0" fontId="12" fillId="4" borderId="12" xfId="0" applyFont="1" applyFill="1" applyBorder="1" applyAlignment="1">
      <alignment horizontal="center" vertical="center"/>
    </xf>
    <xf numFmtId="4" fontId="2" fillId="4" borderId="9" xfId="0" applyNumberFormat="1" applyFont="1" applyFill="1" applyBorder="1" applyAlignment="1">
      <alignment horizontal="center" vertical="center"/>
    </xf>
    <xf numFmtId="4" fontId="2" fillId="4" borderId="10" xfId="0" applyNumberFormat="1" applyFont="1" applyFill="1" applyBorder="1" applyAlignment="1">
      <alignment horizontal="center" vertical="center"/>
    </xf>
    <xf numFmtId="4" fontId="2" fillId="4" borderId="12" xfId="0" applyNumberFormat="1" applyFont="1" applyFill="1" applyBorder="1" applyAlignment="1">
      <alignment horizontal="center" vertical="center"/>
    </xf>
    <xf numFmtId="0" fontId="3" fillId="4" borderId="12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left" vertical="center" wrapText="1"/>
    </xf>
    <xf numFmtId="0" fontId="3" fillId="4" borderId="10" xfId="0" applyFont="1" applyFill="1" applyBorder="1" applyAlignment="1">
      <alignment horizontal="left" vertical="center" wrapText="1"/>
    </xf>
    <xf numFmtId="0" fontId="2" fillId="4" borderId="12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 wrapText="1"/>
    </xf>
    <xf numFmtId="4" fontId="1" fillId="4" borderId="5" xfId="0" applyNumberFormat="1" applyFont="1" applyFill="1" applyBorder="1" applyAlignment="1">
      <alignment horizontal="center" vertical="center"/>
    </xf>
    <xf numFmtId="4" fontId="3" fillId="4" borderId="5" xfId="0" applyNumberFormat="1" applyFont="1" applyFill="1" applyBorder="1" applyAlignment="1">
      <alignment horizontal="center" vertical="center"/>
    </xf>
    <xf numFmtId="4" fontId="3" fillId="4" borderId="6" xfId="0" applyNumberFormat="1" applyFont="1" applyFill="1" applyBorder="1" applyAlignment="1">
      <alignment horizontal="center" vertical="center"/>
    </xf>
    <xf numFmtId="4" fontId="2" fillId="4" borderId="4" xfId="0" applyNumberFormat="1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2" fillId="4" borderId="10" xfId="0" applyNumberFormat="1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left" vertical="center"/>
    </xf>
    <xf numFmtId="0" fontId="2" fillId="4" borderId="12" xfId="0" applyFont="1" applyFill="1" applyBorder="1" applyAlignment="1">
      <alignment horizontal="center" vertical="center"/>
    </xf>
    <xf numFmtId="4" fontId="1" fillId="4" borderId="9" xfId="0" applyNumberFormat="1" applyFont="1" applyFill="1" applyBorder="1" applyAlignment="1">
      <alignment horizontal="center" vertical="center"/>
    </xf>
    <xf numFmtId="0" fontId="12" fillId="4" borderId="10" xfId="0" applyFont="1" applyFill="1" applyBorder="1" applyAlignment="1">
      <alignment horizontal="left" vertical="center"/>
    </xf>
    <xf numFmtId="0" fontId="13" fillId="4" borderId="10" xfId="0" applyFont="1" applyFill="1" applyBorder="1" applyAlignment="1">
      <alignment horizontal="left" vertical="center"/>
    </xf>
    <xf numFmtId="4" fontId="3" fillId="0" borderId="19" xfId="0" applyNumberFormat="1" applyFont="1" applyFill="1" applyBorder="1" applyAlignment="1">
      <alignment horizontal="center" vertical="center"/>
    </xf>
    <xf numFmtId="4" fontId="3" fillId="0" borderId="13" xfId="0" applyNumberFormat="1" applyFont="1" applyFill="1" applyBorder="1" applyAlignment="1">
      <alignment horizontal="center" vertical="center"/>
    </xf>
    <xf numFmtId="4" fontId="2" fillId="0" borderId="13" xfId="0" applyNumberFormat="1" applyFont="1" applyFill="1" applyBorder="1" applyAlignment="1">
      <alignment horizontal="center" vertical="center"/>
    </xf>
    <xf numFmtId="4" fontId="3" fillId="0" borderId="18" xfId="0" applyNumberFormat="1" applyFont="1" applyFill="1" applyBorder="1" applyAlignment="1">
      <alignment horizontal="center" vertical="center"/>
    </xf>
    <xf numFmtId="4" fontId="0" fillId="0" borderId="0" xfId="0" applyNumberFormat="1"/>
    <xf numFmtId="0" fontId="22" fillId="0" borderId="0" xfId="0" applyFont="1"/>
    <xf numFmtId="4" fontId="2" fillId="4" borderId="12" xfId="2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2" fillId="2" borderId="8" xfId="0" applyFont="1" applyFill="1" applyBorder="1" applyAlignment="1">
      <alignment horizontal="left" vertical="center"/>
    </xf>
    <xf numFmtId="0" fontId="2" fillId="2" borderId="1" xfId="10" applyFont="1" applyFill="1" applyBorder="1" applyAlignment="1">
      <alignment horizontal="center" vertical="center"/>
    </xf>
    <xf numFmtId="0" fontId="2" fillId="2" borderId="2" xfId="10" applyFont="1" applyFill="1" applyBorder="1" applyAlignment="1">
      <alignment horizontal="center" vertical="center"/>
    </xf>
    <xf numFmtId="0" fontId="2" fillId="2" borderId="8" xfId="10" applyFont="1" applyFill="1" applyBorder="1" applyAlignment="1">
      <alignment horizontal="center" vertical="center"/>
    </xf>
    <xf numFmtId="0" fontId="2" fillId="2" borderId="22" xfId="10" applyFont="1" applyFill="1" applyBorder="1" applyAlignment="1">
      <alignment horizontal="center" vertical="center" wrapText="1"/>
    </xf>
    <xf numFmtId="0" fontId="2" fillId="2" borderId="23" xfId="10" applyFont="1" applyFill="1" applyBorder="1" applyAlignment="1">
      <alignment horizontal="center" vertical="center" wrapText="1"/>
    </xf>
    <xf numFmtId="0" fontId="2" fillId="2" borderId="24" xfId="10" applyFont="1" applyFill="1" applyBorder="1" applyAlignment="1">
      <alignment horizontal="center" vertical="center" wrapText="1"/>
    </xf>
    <xf numFmtId="4" fontId="2" fillId="0" borderId="6" xfId="0" applyNumberFormat="1" applyFont="1" applyBorder="1" applyAlignment="1">
      <alignment horizontal="center" vertical="center"/>
    </xf>
    <xf numFmtId="4" fontId="2" fillId="0" borderId="17" xfId="0" applyNumberFormat="1" applyFont="1" applyBorder="1" applyAlignment="1">
      <alignment horizontal="center" vertical="center"/>
    </xf>
    <xf numFmtId="4" fontId="2" fillId="0" borderId="19" xfId="0" applyNumberFormat="1" applyFont="1" applyFill="1" applyBorder="1" applyAlignment="1">
      <alignment horizontal="center" vertical="center"/>
    </xf>
    <xf numFmtId="4" fontId="12" fillId="4" borderId="13" xfId="2" applyNumberFormat="1" applyFont="1" applyFill="1" applyBorder="1" applyAlignment="1">
      <alignment horizontal="center" vertical="center"/>
    </xf>
    <xf numFmtId="4" fontId="3" fillId="4" borderId="13" xfId="0" applyNumberFormat="1" applyFont="1" applyFill="1" applyBorder="1" applyAlignment="1">
      <alignment horizontal="center" vertical="center"/>
    </xf>
    <xf numFmtId="4" fontId="2" fillId="4" borderId="13" xfId="0" applyNumberFormat="1" applyFont="1" applyFill="1" applyBorder="1" applyAlignment="1">
      <alignment horizontal="center" vertical="center"/>
    </xf>
    <xf numFmtId="4" fontId="12" fillId="0" borderId="10" xfId="2" applyNumberFormat="1" applyFont="1" applyFill="1" applyBorder="1" applyAlignment="1">
      <alignment horizontal="center" vertical="center"/>
    </xf>
    <xf numFmtId="4" fontId="12" fillId="0" borderId="10" xfId="0" applyNumberFormat="1" applyFont="1" applyFill="1" applyBorder="1" applyAlignment="1">
      <alignment vertical="center"/>
    </xf>
    <xf numFmtId="0" fontId="0" fillId="0" borderId="0" xfId="0" applyFill="1"/>
    <xf numFmtId="4" fontId="2" fillId="0" borderId="10" xfId="2" applyNumberFormat="1" applyFont="1" applyFill="1" applyBorder="1" applyAlignment="1">
      <alignment horizontal="center" vertical="center"/>
    </xf>
    <xf numFmtId="4" fontId="13" fillId="0" borderId="10" xfId="0" applyNumberFormat="1" applyFont="1" applyFill="1" applyBorder="1" applyAlignment="1">
      <alignment vertical="center"/>
    </xf>
    <xf numFmtId="0" fontId="13" fillId="0" borderId="0" xfId="0" applyFont="1" applyFill="1"/>
    <xf numFmtId="4" fontId="2" fillId="0" borderId="20" xfId="0" applyNumberFormat="1" applyFont="1" applyFill="1" applyBorder="1" applyAlignment="1">
      <alignment horizontal="center" vertical="center"/>
    </xf>
    <xf numFmtId="4" fontId="2" fillId="0" borderId="11" xfId="0" applyNumberFormat="1" applyFont="1" applyFill="1" applyBorder="1" applyAlignment="1">
      <alignment horizontal="center" vertical="center"/>
    </xf>
    <xf numFmtId="4" fontId="3" fillId="0" borderId="11" xfId="0" applyNumberFormat="1" applyFont="1" applyFill="1" applyBorder="1" applyAlignment="1">
      <alignment horizontal="center" vertical="center"/>
    </xf>
    <xf numFmtId="4" fontId="3" fillId="4" borderId="20" xfId="0" applyNumberFormat="1" applyFont="1" applyFill="1" applyBorder="1" applyAlignment="1">
      <alignment horizontal="center" vertical="center"/>
    </xf>
    <xf numFmtId="4" fontId="3" fillId="4" borderId="11" xfId="0" applyNumberFormat="1" applyFont="1" applyFill="1" applyBorder="1" applyAlignment="1">
      <alignment horizontal="center" vertical="center"/>
    </xf>
    <xf numFmtId="4" fontId="2" fillId="4" borderId="11" xfId="0" applyNumberFormat="1" applyFont="1" applyFill="1" applyBorder="1" applyAlignment="1">
      <alignment horizontal="center" vertical="center"/>
    </xf>
    <xf numFmtId="4" fontId="3" fillId="0" borderId="16" xfId="0" applyNumberFormat="1" applyFont="1" applyFill="1" applyBorder="1" applyAlignment="1">
      <alignment horizontal="center" vertical="center"/>
    </xf>
    <xf numFmtId="0" fontId="2" fillId="4" borderId="5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left" vertical="center" wrapText="1"/>
    </xf>
    <xf numFmtId="4" fontId="2" fillId="4" borderId="2" xfId="0" applyNumberFormat="1" applyFont="1" applyFill="1" applyBorder="1" applyAlignment="1">
      <alignment horizontal="center" vertical="center"/>
    </xf>
    <xf numFmtId="4" fontId="2" fillId="4" borderId="8" xfId="0" applyNumberFormat="1" applyFont="1" applyFill="1" applyBorder="1" applyAlignment="1">
      <alignment horizontal="center" vertical="center"/>
    </xf>
    <xf numFmtId="0" fontId="7" fillId="2" borderId="25" xfId="1" applyFont="1" applyFill="1" applyBorder="1" applyAlignment="1">
      <alignment horizontal="center" vertical="center" textRotation="90"/>
    </xf>
    <xf numFmtId="0" fontId="7" fillId="2" borderId="26" xfId="1" applyFont="1" applyFill="1" applyBorder="1" applyAlignment="1">
      <alignment horizontal="center" vertical="center" textRotation="90"/>
    </xf>
    <xf numFmtId="0" fontId="7" fillId="2" borderId="26" xfId="1" applyFont="1" applyFill="1" applyBorder="1" applyAlignment="1">
      <alignment horizontal="center" vertical="center"/>
    </xf>
    <xf numFmtId="164" fontId="7" fillId="2" borderId="26" xfId="1" applyNumberFormat="1" applyFont="1" applyFill="1" applyBorder="1" applyAlignment="1">
      <alignment horizontal="center" vertical="center"/>
    </xf>
    <xf numFmtId="164" fontId="7" fillId="2" borderId="26" xfId="1" applyNumberFormat="1" applyFont="1" applyFill="1" applyBorder="1" applyAlignment="1">
      <alignment horizontal="center" vertical="center" wrapText="1"/>
    </xf>
    <xf numFmtId="164" fontId="7" fillId="2" borderId="27" xfId="1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7" fillId="2" borderId="28" xfId="1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164" fontId="7" fillId="2" borderId="29" xfId="1" applyNumberFormat="1" applyFont="1" applyFill="1" applyBorder="1" applyAlignment="1">
      <alignment horizontal="center" vertical="center"/>
    </xf>
    <xf numFmtId="4" fontId="2" fillId="4" borderId="7" xfId="0" applyNumberFormat="1" applyFont="1" applyFill="1" applyBorder="1" applyAlignment="1">
      <alignment horizontal="center" vertical="center"/>
    </xf>
    <xf numFmtId="4" fontId="2" fillId="0" borderId="18" xfId="0" applyNumberFormat="1" applyFont="1" applyFill="1" applyBorder="1" applyAlignment="1">
      <alignment horizontal="center" vertical="center"/>
    </xf>
    <xf numFmtId="164" fontId="7" fillId="2" borderId="25" xfId="1" applyNumberFormat="1" applyFont="1" applyFill="1" applyBorder="1" applyAlignment="1">
      <alignment horizontal="center" vertical="center"/>
    </xf>
    <xf numFmtId="4" fontId="2" fillId="4" borderId="1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center" vertical="center" wrapText="1"/>
    </xf>
    <xf numFmtId="4" fontId="3" fillId="0" borderId="2" xfId="0" applyNumberFormat="1" applyFont="1" applyFill="1" applyBorder="1" applyAlignment="1">
      <alignment horizontal="center" vertical="center"/>
    </xf>
    <xf numFmtId="4" fontId="3" fillId="0" borderId="8" xfId="0" applyNumberFormat="1" applyFont="1" applyFill="1" applyBorder="1" applyAlignment="1">
      <alignment horizontal="center" vertical="center"/>
    </xf>
    <xf numFmtId="4" fontId="3" fillId="0" borderId="7" xfId="0" applyNumberFormat="1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4" fontId="3" fillId="0" borderId="18" xfId="0" applyNumberFormat="1" applyFont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4" fontId="2" fillId="0" borderId="2" xfId="0" applyNumberFormat="1" applyFont="1" applyFill="1" applyBorder="1" applyAlignment="1">
      <alignment horizontal="center" vertical="center"/>
    </xf>
    <xf numFmtId="4" fontId="3" fillId="0" borderId="13" xfId="0" applyNumberFormat="1" applyFont="1" applyBorder="1" applyAlignment="1">
      <alignment horizontal="center" vertical="center"/>
    </xf>
    <xf numFmtId="4" fontId="2" fillId="0" borderId="19" xfId="10" applyNumberFormat="1" applyFont="1" applyFill="1" applyBorder="1" applyAlignment="1">
      <alignment horizontal="center" vertical="center"/>
    </xf>
    <xf numFmtId="4" fontId="2" fillId="0" borderId="13" xfId="10" applyNumberFormat="1" applyFont="1" applyFill="1" applyBorder="1" applyAlignment="1">
      <alignment horizontal="center" vertical="center"/>
    </xf>
    <xf numFmtId="4" fontId="2" fillId="0" borderId="18" xfId="10" applyNumberFormat="1" applyFont="1" applyFill="1" applyBorder="1" applyAlignment="1">
      <alignment horizontal="center" vertical="center"/>
    </xf>
  </cellXfs>
  <cellStyles count="11">
    <cellStyle name="Excel Built-in Explanatory Text" xfId="8" xr:uid="{00000000-0005-0000-0000-000000000000}"/>
    <cellStyle name="Millares" xfId="2" builtinId="3"/>
    <cellStyle name="Moneda" xfId="3" builtinId="4"/>
    <cellStyle name="Moneda 2" xfId="5" xr:uid="{00000000-0005-0000-0000-000003000000}"/>
    <cellStyle name="Normal" xfId="0" builtinId="0"/>
    <cellStyle name="Normal 11" xfId="7" xr:uid="{00000000-0005-0000-0000-000005000000}"/>
    <cellStyle name="Normal 12 2 2 2 2" xfId="6" xr:uid="{00000000-0005-0000-0000-000006000000}"/>
    <cellStyle name="Normal 2" xfId="9" xr:uid="{00000000-0005-0000-0000-000007000000}"/>
    <cellStyle name="Normal 3" xfId="10" xr:uid="{00000000-0005-0000-0000-000008000000}"/>
    <cellStyle name="Normal 4" xfId="4" xr:uid="{00000000-0005-0000-0000-000009000000}"/>
    <cellStyle name="Normal_Hoja1" xfId="1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AS34"/>
  <sheetViews>
    <sheetView view="pageBreakPreview" zoomScaleNormal="100" zoomScaleSheetLayoutView="100" workbookViewId="0">
      <selection activeCell="T26" sqref="A25:T26"/>
    </sheetView>
  </sheetViews>
  <sheetFormatPr baseColWidth="10" defaultRowHeight="15" x14ac:dyDescent="0.25"/>
  <cols>
    <col min="1" max="7" width="3.7109375" customWidth="1"/>
    <col min="8" max="8" width="43.28515625" customWidth="1"/>
    <col min="9" max="9" width="11.7109375" customWidth="1"/>
    <col min="10" max="11" width="10.7109375" customWidth="1"/>
    <col min="12" max="13" width="13.7109375" customWidth="1"/>
    <col min="14" max="14" width="18" bestFit="1" customWidth="1"/>
    <col min="15" max="15" width="17.7109375" bestFit="1" customWidth="1"/>
    <col min="16" max="16" width="16.85546875" bestFit="1" customWidth="1"/>
    <col min="17" max="17" width="13.7109375" customWidth="1"/>
    <col min="18" max="19" width="11.42578125" customWidth="1"/>
  </cols>
  <sheetData>
    <row r="1" spans="1:17" ht="15" customHeight="1" x14ac:dyDescent="0.25">
      <c r="A1" s="35" t="s">
        <v>34</v>
      </c>
    </row>
    <row r="2" spans="1:17" ht="15" customHeight="1" x14ac:dyDescent="0.25">
      <c r="A2" s="35" t="s">
        <v>35</v>
      </c>
    </row>
    <row r="3" spans="1:17" ht="15" customHeight="1" x14ac:dyDescent="0.25">
      <c r="A3" s="35" t="s">
        <v>228</v>
      </c>
    </row>
    <row r="4" spans="1:17" ht="15" customHeight="1" thickBot="1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2"/>
      <c r="M4" s="2"/>
      <c r="N4" s="3"/>
      <c r="O4" s="3"/>
      <c r="P4" s="3"/>
      <c r="Q4" s="3"/>
    </row>
    <row r="5" spans="1:17" ht="15" customHeight="1" x14ac:dyDescent="0.25">
      <c r="A5" s="248" t="s">
        <v>0</v>
      </c>
      <c r="B5" s="249"/>
      <c r="C5" s="249"/>
      <c r="D5" s="249"/>
      <c r="E5" s="249"/>
      <c r="F5" s="249"/>
      <c r="G5" s="249"/>
      <c r="H5" s="249"/>
      <c r="I5" s="250"/>
      <c r="J5" s="253" t="s">
        <v>1</v>
      </c>
      <c r="K5" s="253"/>
      <c r="L5" s="253"/>
      <c r="M5" s="255"/>
      <c r="N5" s="251" t="s">
        <v>36</v>
      </c>
      <c r="O5" s="253"/>
      <c r="P5" s="253"/>
      <c r="Q5" s="254"/>
    </row>
    <row r="6" spans="1:17" s="7" customFormat="1" ht="36.75" thickBot="1" x14ac:dyDescent="0.25">
      <c r="A6" s="26" t="s">
        <v>2</v>
      </c>
      <c r="B6" s="27" t="s">
        <v>3</v>
      </c>
      <c r="C6" s="27" t="s">
        <v>4</v>
      </c>
      <c r="D6" s="27" t="s">
        <v>5</v>
      </c>
      <c r="E6" s="27" t="s">
        <v>6</v>
      </c>
      <c r="F6" s="27" t="s">
        <v>7</v>
      </c>
      <c r="G6" s="27" t="s">
        <v>8</v>
      </c>
      <c r="H6" s="28" t="s">
        <v>9</v>
      </c>
      <c r="I6" s="29" t="s">
        <v>10</v>
      </c>
      <c r="J6" s="30" t="s">
        <v>11</v>
      </c>
      <c r="K6" s="30" t="s">
        <v>12</v>
      </c>
      <c r="L6" s="31" t="s">
        <v>13</v>
      </c>
      <c r="M6" s="33" t="s">
        <v>14</v>
      </c>
      <c r="N6" s="34" t="s">
        <v>11</v>
      </c>
      <c r="O6" s="30" t="s">
        <v>12</v>
      </c>
      <c r="P6" s="31" t="s">
        <v>13</v>
      </c>
      <c r="Q6" s="32" t="s">
        <v>14</v>
      </c>
    </row>
    <row r="7" spans="1:17" ht="15.75" x14ac:dyDescent="0.3">
      <c r="A7" s="175"/>
      <c r="B7" s="176">
        <v>1</v>
      </c>
      <c r="C7" s="176"/>
      <c r="D7" s="176"/>
      <c r="E7" s="176"/>
      <c r="F7" s="176"/>
      <c r="G7" s="176"/>
      <c r="H7" s="177" t="s">
        <v>15</v>
      </c>
      <c r="I7" s="178"/>
      <c r="J7" s="179"/>
      <c r="K7" s="179"/>
      <c r="L7" s="179"/>
      <c r="M7" s="180"/>
      <c r="N7" s="181"/>
      <c r="O7" s="182"/>
      <c r="P7" s="182"/>
      <c r="Q7" s="265"/>
    </row>
    <row r="8" spans="1:17" ht="15.75" x14ac:dyDescent="0.3">
      <c r="A8" s="45"/>
      <c r="B8" s="47"/>
      <c r="C8" s="47">
        <v>0</v>
      </c>
      <c r="D8" s="47"/>
      <c r="E8" s="47"/>
      <c r="F8" s="47"/>
      <c r="G8" s="47"/>
      <c r="H8" s="183" t="s">
        <v>16</v>
      </c>
      <c r="I8" s="184"/>
      <c r="J8" s="185"/>
      <c r="K8" s="186"/>
      <c r="L8" s="186"/>
      <c r="M8" s="187"/>
      <c r="N8" s="87"/>
      <c r="O8" s="11"/>
      <c r="P8" s="11"/>
      <c r="Q8" s="13"/>
    </row>
    <row r="9" spans="1:17" ht="15.75" x14ac:dyDescent="0.3">
      <c r="A9" s="45"/>
      <c r="B9" s="47"/>
      <c r="C9" s="47"/>
      <c r="D9" s="47">
        <v>0</v>
      </c>
      <c r="E9" s="47"/>
      <c r="F9" s="47"/>
      <c r="G9" s="47"/>
      <c r="H9" s="183" t="s">
        <v>17</v>
      </c>
      <c r="I9" s="184"/>
      <c r="J9" s="185"/>
      <c r="K9" s="186"/>
      <c r="L9" s="186"/>
      <c r="M9" s="187"/>
      <c r="N9" s="87"/>
      <c r="O9" s="11"/>
      <c r="P9" s="11"/>
      <c r="Q9" s="13"/>
    </row>
    <row r="10" spans="1:17" ht="15.75" x14ac:dyDescent="0.3">
      <c r="A10" s="45"/>
      <c r="B10" s="47"/>
      <c r="C10" s="47"/>
      <c r="D10" s="47"/>
      <c r="E10" s="47">
        <v>1</v>
      </c>
      <c r="F10" s="47">
        <v>0</v>
      </c>
      <c r="G10" s="47"/>
      <c r="H10" s="183" t="s">
        <v>18</v>
      </c>
      <c r="I10" s="184"/>
      <c r="J10" s="186"/>
      <c r="K10" s="186"/>
      <c r="L10" s="186"/>
      <c r="M10" s="187"/>
      <c r="N10" s="87">
        <v>25219837</v>
      </c>
      <c r="O10" s="11">
        <v>27780789</v>
      </c>
      <c r="P10" s="11">
        <v>263524.12</v>
      </c>
      <c r="Q10" s="17">
        <v>10715</v>
      </c>
    </row>
    <row r="11" spans="1:17" ht="15.75" x14ac:dyDescent="0.3">
      <c r="A11" s="45">
        <v>4</v>
      </c>
      <c r="B11" s="47"/>
      <c r="C11" s="47"/>
      <c r="D11" s="47"/>
      <c r="E11" s="47"/>
      <c r="F11" s="47"/>
      <c r="G11" s="47">
        <v>1</v>
      </c>
      <c r="H11" s="183" t="s">
        <v>19</v>
      </c>
      <c r="I11" s="184" t="s">
        <v>20</v>
      </c>
      <c r="J11" s="186">
        <v>208</v>
      </c>
      <c r="K11" s="186">
        <v>235</v>
      </c>
      <c r="L11" s="186">
        <v>188</v>
      </c>
      <c r="M11" s="187">
        <v>6</v>
      </c>
      <c r="N11" s="87"/>
      <c r="O11" s="11"/>
      <c r="P11" s="11"/>
      <c r="Q11" s="17"/>
    </row>
    <row r="12" spans="1:17" x14ac:dyDescent="0.25">
      <c r="A12" s="45"/>
      <c r="B12" s="47"/>
      <c r="C12" s="47"/>
      <c r="D12" s="47"/>
      <c r="E12" s="47"/>
      <c r="F12" s="47"/>
      <c r="G12" s="50">
        <v>2</v>
      </c>
      <c r="H12" s="189" t="s">
        <v>19</v>
      </c>
      <c r="I12" s="190" t="s">
        <v>20</v>
      </c>
      <c r="J12" s="191">
        <v>208</v>
      </c>
      <c r="K12" s="191">
        <v>235</v>
      </c>
      <c r="L12" s="191">
        <v>188</v>
      </c>
      <c r="M12" s="192">
        <v>6</v>
      </c>
      <c r="N12" s="87"/>
      <c r="O12" s="11"/>
      <c r="P12" s="11"/>
      <c r="Q12" s="17"/>
    </row>
    <row r="13" spans="1:17" ht="15.75" x14ac:dyDescent="0.3">
      <c r="A13" s="45"/>
      <c r="B13" s="47"/>
      <c r="C13" s="47"/>
      <c r="D13" s="47"/>
      <c r="E13" s="47">
        <v>2</v>
      </c>
      <c r="F13" s="47">
        <v>0</v>
      </c>
      <c r="G13" s="47"/>
      <c r="H13" s="183" t="s">
        <v>21</v>
      </c>
      <c r="I13" s="184"/>
      <c r="J13" s="191"/>
      <c r="K13" s="191"/>
      <c r="L13" s="191"/>
      <c r="M13" s="192"/>
      <c r="N13" s="87">
        <v>13920466</v>
      </c>
      <c r="O13" s="11">
        <v>15566263</v>
      </c>
      <c r="P13" s="11">
        <v>4789879.3000000007</v>
      </c>
      <c r="Q13" s="17">
        <v>647524.12</v>
      </c>
    </row>
    <row r="14" spans="1:17" ht="15.75" x14ac:dyDescent="0.3">
      <c r="A14" s="45">
        <v>4</v>
      </c>
      <c r="B14" s="47"/>
      <c r="C14" s="47"/>
      <c r="D14" s="47"/>
      <c r="E14" s="47"/>
      <c r="F14" s="47"/>
      <c r="G14" s="47">
        <v>1</v>
      </c>
      <c r="H14" s="183" t="s">
        <v>22</v>
      </c>
      <c r="I14" s="184" t="s">
        <v>20</v>
      </c>
      <c r="J14" s="186">
        <v>300</v>
      </c>
      <c r="K14" s="186">
        <v>318</v>
      </c>
      <c r="L14" s="186">
        <v>197</v>
      </c>
      <c r="M14" s="187">
        <v>22</v>
      </c>
      <c r="N14" s="87"/>
      <c r="O14" s="11"/>
      <c r="P14" s="11"/>
      <c r="Q14" s="17"/>
    </row>
    <row r="15" spans="1:17" x14ac:dyDescent="0.25">
      <c r="A15" s="45"/>
      <c r="B15" s="47"/>
      <c r="C15" s="47"/>
      <c r="D15" s="47"/>
      <c r="E15" s="47"/>
      <c r="F15" s="47"/>
      <c r="G15" s="50">
        <v>2</v>
      </c>
      <c r="H15" s="189" t="s">
        <v>22</v>
      </c>
      <c r="I15" s="190" t="s">
        <v>20</v>
      </c>
      <c r="J15" s="191">
        <v>300</v>
      </c>
      <c r="K15" s="191">
        <v>318</v>
      </c>
      <c r="L15" s="191">
        <v>197</v>
      </c>
      <c r="M15" s="192">
        <v>22</v>
      </c>
      <c r="N15" s="87"/>
      <c r="O15" s="11"/>
      <c r="P15" s="11"/>
      <c r="Q15" s="17"/>
    </row>
    <row r="16" spans="1:17" x14ac:dyDescent="0.25">
      <c r="A16" s="45"/>
      <c r="B16" s="47"/>
      <c r="C16" s="47"/>
      <c r="D16" s="47"/>
      <c r="E16" s="47">
        <v>3</v>
      </c>
      <c r="F16" s="47">
        <v>0</v>
      </c>
      <c r="G16" s="47"/>
      <c r="H16" s="183" t="s">
        <v>23</v>
      </c>
      <c r="I16" s="190"/>
      <c r="J16" s="191"/>
      <c r="K16" s="191"/>
      <c r="L16" s="191"/>
      <c r="M16" s="192"/>
      <c r="N16" s="87">
        <v>12567325</v>
      </c>
      <c r="O16" s="11">
        <v>6263218</v>
      </c>
      <c r="P16" s="11">
        <v>1061545.1599999999</v>
      </c>
      <c r="Q16" s="17">
        <v>307761.90999999997</v>
      </c>
    </row>
    <row r="17" spans="1:17" ht="15.75" x14ac:dyDescent="0.3">
      <c r="A17" s="45">
        <v>4</v>
      </c>
      <c r="B17" s="47"/>
      <c r="C17" s="47"/>
      <c r="D17" s="47"/>
      <c r="E17" s="47"/>
      <c r="F17" s="47"/>
      <c r="G17" s="47">
        <v>1</v>
      </c>
      <c r="H17" s="183" t="s">
        <v>24</v>
      </c>
      <c r="I17" s="184" t="s">
        <v>20</v>
      </c>
      <c r="J17" s="186">
        <v>24</v>
      </c>
      <c r="K17" s="186">
        <v>38</v>
      </c>
      <c r="L17" s="186">
        <v>31</v>
      </c>
      <c r="M17" s="187">
        <v>0</v>
      </c>
      <c r="N17" s="87"/>
      <c r="O17" s="11"/>
      <c r="P17" s="11"/>
      <c r="Q17" s="17"/>
    </row>
    <row r="18" spans="1:17" x14ac:dyDescent="0.25">
      <c r="A18" s="45"/>
      <c r="B18" s="47"/>
      <c r="C18" s="47"/>
      <c r="D18" s="47"/>
      <c r="E18" s="47"/>
      <c r="F18" s="47"/>
      <c r="G18" s="50">
        <v>2</v>
      </c>
      <c r="H18" s="189" t="s">
        <v>24</v>
      </c>
      <c r="I18" s="190" t="s">
        <v>20</v>
      </c>
      <c r="J18" s="191">
        <v>24</v>
      </c>
      <c r="K18" s="191">
        <v>38</v>
      </c>
      <c r="L18" s="191">
        <v>31</v>
      </c>
      <c r="M18" s="192">
        <v>0</v>
      </c>
      <c r="N18" s="87"/>
      <c r="O18" s="11"/>
      <c r="P18" s="11"/>
      <c r="Q18" s="17"/>
    </row>
    <row r="19" spans="1:17" x14ac:dyDescent="0.25">
      <c r="A19" s="45"/>
      <c r="B19" s="47">
        <v>99</v>
      </c>
      <c r="C19" s="47"/>
      <c r="D19" s="47"/>
      <c r="E19" s="47"/>
      <c r="F19" s="47"/>
      <c r="G19" s="47"/>
      <c r="H19" s="183" t="s">
        <v>25</v>
      </c>
      <c r="I19" s="190"/>
      <c r="J19" s="191"/>
      <c r="K19" s="191"/>
      <c r="L19" s="191"/>
      <c r="M19" s="192"/>
      <c r="N19" s="87"/>
      <c r="O19" s="11"/>
      <c r="P19" s="11"/>
      <c r="Q19" s="17"/>
    </row>
    <row r="20" spans="1:17" x14ac:dyDescent="0.25">
      <c r="A20" s="45"/>
      <c r="B20" s="47"/>
      <c r="C20" s="47">
        <v>0</v>
      </c>
      <c r="D20" s="47"/>
      <c r="E20" s="47"/>
      <c r="F20" s="47"/>
      <c r="G20" s="47"/>
      <c r="H20" s="183" t="s">
        <v>16</v>
      </c>
      <c r="I20" s="190"/>
      <c r="J20" s="191"/>
      <c r="K20" s="191"/>
      <c r="L20" s="191"/>
      <c r="M20" s="192"/>
      <c r="N20" s="87"/>
      <c r="O20" s="11"/>
      <c r="P20" s="11"/>
      <c r="Q20" s="17"/>
    </row>
    <row r="21" spans="1:17" x14ac:dyDescent="0.25">
      <c r="A21" s="45"/>
      <c r="B21" s="47"/>
      <c r="C21" s="47"/>
      <c r="D21" s="47">
        <v>0</v>
      </c>
      <c r="E21" s="47"/>
      <c r="F21" s="47"/>
      <c r="G21" s="47"/>
      <c r="H21" s="183" t="s">
        <v>17</v>
      </c>
      <c r="I21" s="190"/>
      <c r="J21" s="191"/>
      <c r="K21" s="191"/>
      <c r="L21" s="191"/>
      <c r="M21" s="192"/>
      <c r="N21" s="87"/>
      <c r="O21" s="11"/>
      <c r="P21" s="11"/>
      <c r="Q21" s="17"/>
    </row>
    <row r="22" spans="1:17" x14ac:dyDescent="0.25">
      <c r="A22" s="45"/>
      <c r="B22" s="47"/>
      <c r="C22" s="47"/>
      <c r="D22" s="47"/>
      <c r="E22" s="47">
        <v>1</v>
      </c>
      <c r="F22" s="47">
        <v>0</v>
      </c>
      <c r="G22" s="47"/>
      <c r="H22" s="183" t="s">
        <v>26</v>
      </c>
      <c r="I22" s="190"/>
      <c r="J22" s="191"/>
      <c r="K22" s="191"/>
      <c r="L22" s="191"/>
      <c r="M22" s="192"/>
      <c r="N22" s="87">
        <v>5374520</v>
      </c>
      <c r="O22" s="11">
        <v>5924520</v>
      </c>
      <c r="P22" s="11">
        <v>3447632</v>
      </c>
      <c r="Q22" s="17">
        <v>385376</v>
      </c>
    </row>
    <row r="23" spans="1:17" ht="30" x14ac:dyDescent="0.3">
      <c r="A23" s="45">
        <v>4</v>
      </c>
      <c r="B23" s="47"/>
      <c r="C23" s="47"/>
      <c r="D23" s="47"/>
      <c r="E23" s="47"/>
      <c r="F23" s="47"/>
      <c r="G23" s="47">
        <v>1</v>
      </c>
      <c r="H23" s="183" t="s">
        <v>27</v>
      </c>
      <c r="I23" s="184" t="s">
        <v>28</v>
      </c>
      <c r="J23" s="186">
        <v>13</v>
      </c>
      <c r="K23" s="186">
        <v>14</v>
      </c>
      <c r="L23" s="186">
        <v>8</v>
      </c>
      <c r="M23" s="187">
        <v>1</v>
      </c>
      <c r="N23" s="87"/>
      <c r="O23" s="11"/>
      <c r="P23" s="11"/>
      <c r="Q23" s="17"/>
    </row>
    <row r="24" spans="1:17" ht="27" x14ac:dyDescent="0.25">
      <c r="A24" s="45"/>
      <c r="B24" s="47"/>
      <c r="C24" s="47"/>
      <c r="D24" s="47"/>
      <c r="E24" s="47"/>
      <c r="F24" s="47"/>
      <c r="G24" s="50">
        <v>2</v>
      </c>
      <c r="H24" s="189" t="s">
        <v>27</v>
      </c>
      <c r="I24" s="190" t="s">
        <v>28</v>
      </c>
      <c r="J24" s="191">
        <v>13</v>
      </c>
      <c r="K24" s="191">
        <v>14</v>
      </c>
      <c r="L24" s="191">
        <v>8</v>
      </c>
      <c r="M24" s="192">
        <v>1</v>
      </c>
      <c r="N24" s="87"/>
      <c r="O24" s="11"/>
      <c r="P24" s="11"/>
      <c r="Q24" s="17"/>
    </row>
    <row r="25" spans="1:17" ht="30" x14ac:dyDescent="0.25">
      <c r="A25" s="45"/>
      <c r="B25" s="47"/>
      <c r="C25" s="47"/>
      <c r="D25" s="47"/>
      <c r="E25" s="47">
        <v>2</v>
      </c>
      <c r="F25" s="47">
        <v>0</v>
      </c>
      <c r="G25" s="47"/>
      <c r="H25" s="183" t="s">
        <v>29</v>
      </c>
      <c r="I25" s="190"/>
      <c r="J25" s="191"/>
      <c r="K25" s="191"/>
      <c r="L25" s="191"/>
      <c r="M25" s="192"/>
      <c r="N25" s="87">
        <v>55159</v>
      </c>
      <c r="O25" s="11">
        <v>2559102</v>
      </c>
      <c r="P25" s="11">
        <v>56194.13</v>
      </c>
      <c r="Q25" s="17">
        <v>0</v>
      </c>
    </row>
    <row r="26" spans="1:17" ht="30" x14ac:dyDescent="0.3">
      <c r="A26" s="45">
        <v>4</v>
      </c>
      <c r="B26" s="47"/>
      <c r="C26" s="47"/>
      <c r="D26" s="47"/>
      <c r="E26" s="47"/>
      <c r="F26" s="47"/>
      <c r="G26" s="47">
        <v>1</v>
      </c>
      <c r="H26" s="183" t="s">
        <v>30</v>
      </c>
      <c r="I26" s="184" t="s">
        <v>28</v>
      </c>
      <c r="J26" s="186">
        <v>1</v>
      </c>
      <c r="K26" s="186">
        <v>2</v>
      </c>
      <c r="L26" s="186">
        <v>1</v>
      </c>
      <c r="M26" s="187">
        <v>0</v>
      </c>
      <c r="N26" s="87"/>
      <c r="O26" s="11"/>
      <c r="P26" s="11"/>
      <c r="Q26" s="17"/>
    </row>
    <row r="27" spans="1:17" ht="27" x14ac:dyDescent="0.25">
      <c r="A27" s="45"/>
      <c r="B27" s="47"/>
      <c r="C27" s="47"/>
      <c r="D27" s="47"/>
      <c r="E27" s="47"/>
      <c r="F27" s="47"/>
      <c r="G27" s="50">
        <v>2</v>
      </c>
      <c r="H27" s="189" t="s">
        <v>30</v>
      </c>
      <c r="I27" s="190" t="s">
        <v>28</v>
      </c>
      <c r="J27" s="191">
        <v>1</v>
      </c>
      <c r="K27" s="191">
        <v>2</v>
      </c>
      <c r="L27" s="191">
        <v>1</v>
      </c>
      <c r="M27" s="192">
        <v>0</v>
      </c>
      <c r="N27" s="87"/>
      <c r="O27" s="11"/>
      <c r="P27" s="11"/>
      <c r="Q27" s="17"/>
    </row>
    <row r="28" spans="1:17" ht="30" x14ac:dyDescent="0.25">
      <c r="A28" s="45"/>
      <c r="B28" s="47"/>
      <c r="C28" s="47"/>
      <c r="D28" s="47"/>
      <c r="E28" s="47">
        <v>3</v>
      </c>
      <c r="F28" s="47">
        <v>0</v>
      </c>
      <c r="G28" s="47"/>
      <c r="H28" s="183" t="s">
        <v>31</v>
      </c>
      <c r="I28" s="190"/>
      <c r="J28" s="191"/>
      <c r="K28" s="191"/>
      <c r="L28" s="191"/>
      <c r="M28" s="192"/>
      <c r="N28" s="87">
        <v>280000</v>
      </c>
      <c r="O28" s="11">
        <v>397000</v>
      </c>
      <c r="P28" s="11">
        <v>385220</v>
      </c>
      <c r="Q28" s="17">
        <v>0</v>
      </c>
    </row>
    <row r="29" spans="1:17" ht="30" x14ac:dyDescent="0.3">
      <c r="A29" s="45">
        <v>4</v>
      </c>
      <c r="B29" s="47"/>
      <c r="C29" s="47"/>
      <c r="D29" s="47"/>
      <c r="E29" s="47"/>
      <c r="F29" s="47"/>
      <c r="G29" s="47">
        <v>1</v>
      </c>
      <c r="H29" s="183" t="s">
        <v>32</v>
      </c>
      <c r="I29" s="184" t="s">
        <v>28</v>
      </c>
      <c r="J29" s="186">
        <v>1</v>
      </c>
      <c r="K29" s="186">
        <v>1</v>
      </c>
      <c r="L29" s="186">
        <v>1</v>
      </c>
      <c r="M29" s="187">
        <v>0</v>
      </c>
      <c r="N29" s="87"/>
      <c r="O29" s="11"/>
      <c r="P29" s="11"/>
      <c r="Q29" s="13"/>
    </row>
    <row r="30" spans="1:17" ht="27.75" thickBot="1" x14ac:dyDescent="0.3">
      <c r="A30" s="193"/>
      <c r="B30" s="194"/>
      <c r="C30" s="194"/>
      <c r="D30" s="194"/>
      <c r="E30" s="194"/>
      <c r="F30" s="194"/>
      <c r="G30" s="195">
        <v>2</v>
      </c>
      <c r="H30" s="196" t="s">
        <v>33</v>
      </c>
      <c r="I30" s="197" t="s">
        <v>28</v>
      </c>
      <c r="J30" s="198">
        <v>1</v>
      </c>
      <c r="K30" s="198">
        <v>1</v>
      </c>
      <c r="L30" s="198">
        <v>1</v>
      </c>
      <c r="M30" s="199">
        <v>0</v>
      </c>
      <c r="N30" s="200"/>
      <c r="O30" s="201"/>
      <c r="P30" s="201"/>
      <c r="Q30" s="266"/>
    </row>
    <row r="32" spans="1:17" ht="60" x14ac:dyDescent="0.25">
      <c r="H32" s="36" t="s">
        <v>37</v>
      </c>
      <c r="P32" s="245">
        <f>+SUM(P7:P30)</f>
        <v>10003994.710000003</v>
      </c>
    </row>
    <row r="33" spans="16:16" x14ac:dyDescent="0.25">
      <c r="P33" s="245">
        <v>8652489.8599999994</v>
      </c>
    </row>
    <row r="34" spans="16:16" x14ac:dyDescent="0.25">
      <c r="P34" s="245">
        <f>+P32-P33</f>
        <v>1351504.8500000034</v>
      </c>
    </row>
  </sheetData>
  <mergeCells count="3">
    <mergeCell ref="A5:I5"/>
    <mergeCell ref="J5:M5"/>
    <mergeCell ref="N5:Q5"/>
  </mergeCells>
  <pageMargins left="0.7" right="0.7" top="0.75" bottom="0.75" header="0.3" footer="0.3"/>
  <pageSetup scale="46" orientation="landscape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92D050"/>
  </sheetPr>
  <dimension ref="A1:AC55"/>
  <sheetViews>
    <sheetView view="pageBreakPreview" zoomScale="60" zoomScaleNormal="100" workbookViewId="0">
      <selection activeCell="Q46" sqref="Q46"/>
    </sheetView>
  </sheetViews>
  <sheetFormatPr baseColWidth="10" defaultRowHeight="15" x14ac:dyDescent="0.25"/>
  <cols>
    <col min="1" max="7" width="3.7109375" customWidth="1"/>
    <col min="8" max="8" width="43.28515625" customWidth="1"/>
    <col min="9" max="9" width="11.7109375" customWidth="1"/>
    <col min="10" max="11" width="10.7109375" customWidth="1"/>
    <col min="12" max="13" width="13.7109375" customWidth="1"/>
    <col min="14" max="14" width="17.5703125" bestFit="1" customWidth="1"/>
    <col min="15" max="15" width="17" bestFit="1" customWidth="1"/>
    <col min="16" max="16" width="16.140625" bestFit="1" customWidth="1"/>
    <col min="17" max="17" width="14.7109375" bestFit="1" customWidth="1"/>
  </cols>
  <sheetData>
    <row r="1" spans="1:17" ht="15" customHeight="1" x14ac:dyDescent="0.25">
      <c r="A1" s="35" t="s">
        <v>34</v>
      </c>
    </row>
    <row r="2" spans="1:17" ht="15" customHeight="1" x14ac:dyDescent="0.25">
      <c r="A2" s="35" t="s">
        <v>35</v>
      </c>
    </row>
    <row r="3" spans="1:17" ht="15" customHeight="1" x14ac:dyDescent="0.25">
      <c r="A3" s="35" t="str">
        <f>'201. DS'!A3</f>
        <v>EJERCICIO FISCAL 2022 - ACTUALIZADA JULIO</v>
      </c>
    </row>
    <row r="4" spans="1:17" ht="15" customHeight="1" thickBot="1" x14ac:dyDescent="0.3"/>
    <row r="5" spans="1:17" s="108" customFormat="1" x14ac:dyDescent="0.25">
      <c r="A5" s="248" t="s">
        <v>133</v>
      </c>
      <c r="B5" s="249"/>
      <c r="C5" s="249"/>
      <c r="D5" s="249"/>
      <c r="E5" s="249"/>
      <c r="F5" s="249"/>
      <c r="G5" s="249"/>
      <c r="H5" s="249"/>
      <c r="I5" s="250"/>
      <c r="J5" s="251" t="s">
        <v>36</v>
      </c>
      <c r="K5" s="253"/>
      <c r="L5" s="253"/>
      <c r="M5" s="254"/>
      <c r="N5" s="252" t="s">
        <v>1</v>
      </c>
      <c r="O5" s="253"/>
      <c r="P5" s="253"/>
      <c r="Q5" s="254"/>
    </row>
    <row r="6" spans="1:17" s="113" customFormat="1" ht="36.75" thickBot="1" x14ac:dyDescent="0.3">
      <c r="A6" s="26" t="s">
        <v>2</v>
      </c>
      <c r="B6" s="27" t="s">
        <v>3</v>
      </c>
      <c r="C6" s="27" t="s">
        <v>4</v>
      </c>
      <c r="D6" s="27" t="s">
        <v>5</v>
      </c>
      <c r="E6" s="27" t="s">
        <v>6</v>
      </c>
      <c r="F6" s="27" t="s">
        <v>7</v>
      </c>
      <c r="G6" s="27" t="s">
        <v>8</v>
      </c>
      <c r="H6" s="74" t="s">
        <v>9</v>
      </c>
      <c r="I6" s="29" t="s">
        <v>10</v>
      </c>
      <c r="J6" s="34" t="s">
        <v>11</v>
      </c>
      <c r="K6" s="30" t="s">
        <v>12</v>
      </c>
      <c r="L6" s="31" t="s">
        <v>13</v>
      </c>
      <c r="M6" s="32" t="s">
        <v>14</v>
      </c>
      <c r="N6" s="76" t="s">
        <v>11</v>
      </c>
      <c r="O6" s="30" t="s">
        <v>12</v>
      </c>
      <c r="P6" s="31" t="s">
        <v>13</v>
      </c>
      <c r="Q6" s="32" t="s">
        <v>14</v>
      </c>
    </row>
    <row r="7" spans="1:17" s="108" customFormat="1" x14ac:dyDescent="0.25">
      <c r="A7" s="19"/>
      <c r="B7" s="20">
        <v>17</v>
      </c>
      <c r="C7" s="20"/>
      <c r="D7" s="20"/>
      <c r="E7" s="20"/>
      <c r="F7" s="20"/>
      <c r="G7" s="20"/>
      <c r="H7" s="70" t="s">
        <v>134</v>
      </c>
      <c r="I7" s="116"/>
      <c r="J7" s="37"/>
      <c r="K7" s="24"/>
      <c r="L7" s="24"/>
      <c r="M7" s="25"/>
      <c r="N7" s="241"/>
      <c r="O7" s="24"/>
      <c r="P7" s="24"/>
      <c r="Q7" s="25"/>
    </row>
    <row r="8" spans="1:17" s="108" customFormat="1" x14ac:dyDescent="0.25">
      <c r="A8" s="4"/>
      <c r="B8" s="5"/>
      <c r="C8" s="49">
        <v>0</v>
      </c>
      <c r="D8" s="5"/>
      <c r="E8" s="5"/>
      <c r="F8" s="5"/>
      <c r="G8" s="5"/>
      <c r="H8" s="51" t="s">
        <v>16</v>
      </c>
      <c r="I8" s="80"/>
      <c r="J8" s="38"/>
      <c r="K8" s="12"/>
      <c r="L8" s="12"/>
      <c r="M8" s="17"/>
      <c r="N8" s="242"/>
      <c r="O8" s="12"/>
      <c r="P8" s="12"/>
      <c r="Q8" s="17"/>
    </row>
    <row r="9" spans="1:17" s="108" customFormat="1" x14ac:dyDescent="0.25">
      <c r="A9" s="4"/>
      <c r="B9" s="5"/>
      <c r="C9" s="5"/>
      <c r="D9" s="5">
        <v>0</v>
      </c>
      <c r="E9" s="5"/>
      <c r="F9" s="5"/>
      <c r="G9" s="5"/>
      <c r="H9" s="51" t="s">
        <v>17</v>
      </c>
      <c r="I9" s="80"/>
      <c r="J9" s="38"/>
      <c r="K9" s="12"/>
      <c r="L9" s="12"/>
      <c r="M9" s="17"/>
      <c r="N9" s="242"/>
      <c r="O9" s="12"/>
      <c r="P9" s="12"/>
      <c r="Q9" s="10"/>
    </row>
    <row r="10" spans="1:17" s="108" customFormat="1" x14ac:dyDescent="0.25">
      <c r="A10" s="4"/>
      <c r="B10" s="5"/>
      <c r="C10" s="5"/>
      <c r="D10" s="5"/>
      <c r="E10" s="5">
        <v>1</v>
      </c>
      <c r="F10" s="5">
        <v>0</v>
      </c>
      <c r="G10" s="5"/>
      <c r="H10" s="51" t="s">
        <v>40</v>
      </c>
      <c r="I10" s="80"/>
      <c r="J10" s="38"/>
      <c r="K10" s="12"/>
      <c r="L10" s="12"/>
      <c r="M10" s="17"/>
      <c r="N10" s="243">
        <v>11262410</v>
      </c>
      <c r="O10" s="9">
        <v>11086553</v>
      </c>
      <c r="P10" s="9">
        <v>5915692.9400000004</v>
      </c>
      <c r="Q10" s="10">
        <v>693532.63</v>
      </c>
    </row>
    <row r="11" spans="1:17" s="108" customFormat="1" x14ac:dyDescent="0.25">
      <c r="A11" s="4">
        <v>4</v>
      </c>
      <c r="B11" s="5"/>
      <c r="C11" s="5"/>
      <c r="D11" s="5"/>
      <c r="E11" s="6"/>
      <c r="F11" s="6"/>
      <c r="G11" s="5">
        <v>1</v>
      </c>
      <c r="H11" s="51" t="s">
        <v>41</v>
      </c>
      <c r="I11" s="41" t="s">
        <v>20</v>
      </c>
      <c r="J11" s="8">
        <v>598</v>
      </c>
      <c r="K11" s="9">
        <v>1073</v>
      </c>
      <c r="L11" s="9">
        <v>661</v>
      </c>
      <c r="M11" s="10">
        <v>211</v>
      </c>
      <c r="N11" s="243"/>
      <c r="O11" s="9"/>
      <c r="P11" s="9"/>
      <c r="Q11" s="10"/>
    </row>
    <row r="12" spans="1:17" s="108" customFormat="1" x14ac:dyDescent="0.25">
      <c r="A12" s="4"/>
      <c r="B12" s="5"/>
      <c r="C12" s="5"/>
      <c r="D12" s="5"/>
      <c r="E12" s="5"/>
      <c r="F12" s="5"/>
      <c r="G12" s="6">
        <v>2</v>
      </c>
      <c r="H12" s="107" t="s">
        <v>41</v>
      </c>
      <c r="I12" s="80" t="s">
        <v>20</v>
      </c>
      <c r="J12" s="38">
        <v>598</v>
      </c>
      <c r="K12" s="12">
        <v>1073</v>
      </c>
      <c r="L12" s="12">
        <v>661</v>
      </c>
      <c r="M12" s="17">
        <v>211</v>
      </c>
      <c r="N12" s="243"/>
      <c r="O12" s="9"/>
      <c r="P12" s="9"/>
      <c r="Q12" s="10"/>
    </row>
    <row r="13" spans="1:17" s="108" customFormat="1" x14ac:dyDescent="0.25">
      <c r="A13" s="4"/>
      <c r="B13" s="5"/>
      <c r="C13" s="5"/>
      <c r="D13" s="5"/>
      <c r="E13" s="5">
        <v>2</v>
      </c>
      <c r="F13" s="5">
        <v>0</v>
      </c>
      <c r="G13" s="5"/>
      <c r="H13" s="51" t="s">
        <v>135</v>
      </c>
      <c r="I13" s="80"/>
      <c r="J13" s="38"/>
      <c r="K13" s="12"/>
      <c r="L13" s="12"/>
      <c r="M13" s="17"/>
      <c r="N13" s="243">
        <v>13055243</v>
      </c>
      <c r="O13" s="9">
        <v>11780014</v>
      </c>
      <c r="P13" s="9">
        <v>6726577.3700000001</v>
      </c>
      <c r="Q13" s="10">
        <v>547519.73</v>
      </c>
    </row>
    <row r="14" spans="1:17" s="108" customFormat="1" ht="30" x14ac:dyDescent="0.25">
      <c r="A14" s="4">
        <v>4</v>
      </c>
      <c r="B14" s="5"/>
      <c r="C14" s="5"/>
      <c r="D14" s="5"/>
      <c r="E14" s="5"/>
      <c r="F14" s="5"/>
      <c r="G14" s="5">
        <v>1</v>
      </c>
      <c r="H14" s="51" t="s">
        <v>136</v>
      </c>
      <c r="I14" s="41" t="s">
        <v>76</v>
      </c>
      <c r="J14" s="8">
        <v>241092</v>
      </c>
      <c r="K14" s="9">
        <v>393583</v>
      </c>
      <c r="L14" s="9">
        <v>216131</v>
      </c>
      <c r="M14" s="17">
        <v>21484</v>
      </c>
      <c r="N14" s="243"/>
      <c r="O14" s="9"/>
      <c r="P14" s="9"/>
      <c r="Q14" s="10"/>
    </row>
    <row r="15" spans="1:17" s="108" customFormat="1" ht="27" x14ac:dyDescent="0.25">
      <c r="A15" s="4"/>
      <c r="B15" s="5"/>
      <c r="C15" s="5"/>
      <c r="D15" s="5"/>
      <c r="E15" s="5"/>
      <c r="F15" s="5"/>
      <c r="G15" s="6">
        <v>2</v>
      </c>
      <c r="H15" s="107" t="s">
        <v>137</v>
      </c>
      <c r="I15" s="80" t="s">
        <v>76</v>
      </c>
      <c r="J15" s="38">
        <v>241092</v>
      </c>
      <c r="K15" s="12">
        <v>393583</v>
      </c>
      <c r="L15" s="12">
        <v>216131</v>
      </c>
      <c r="M15" s="17">
        <v>21484</v>
      </c>
      <c r="N15" s="242"/>
      <c r="O15" s="12"/>
      <c r="P15" s="12"/>
      <c r="Q15" s="10"/>
    </row>
    <row r="16" spans="1:17" s="108" customFormat="1" ht="30" x14ac:dyDescent="0.25">
      <c r="A16" s="61"/>
      <c r="B16" s="47">
        <v>99</v>
      </c>
      <c r="C16" s="47"/>
      <c r="D16" s="47"/>
      <c r="E16" s="47"/>
      <c r="F16" s="47"/>
      <c r="G16" s="47"/>
      <c r="H16" s="53" t="s">
        <v>87</v>
      </c>
      <c r="I16" s="60"/>
      <c r="J16" s="38"/>
      <c r="K16" s="12"/>
      <c r="L16" s="89"/>
      <c r="M16" s="92"/>
      <c r="N16" s="318"/>
      <c r="O16" s="89"/>
      <c r="P16" s="89"/>
      <c r="Q16" s="10"/>
    </row>
    <row r="17" spans="1:17" s="108" customFormat="1" x14ac:dyDescent="0.25">
      <c r="A17" s="61"/>
      <c r="B17" s="47"/>
      <c r="C17" s="47">
        <v>0</v>
      </c>
      <c r="D17" s="47"/>
      <c r="E17" s="47"/>
      <c r="F17" s="47"/>
      <c r="G17" s="47"/>
      <c r="H17" s="53" t="s">
        <v>16</v>
      </c>
      <c r="I17" s="60"/>
      <c r="J17" s="38"/>
      <c r="K17" s="12"/>
      <c r="L17" s="89"/>
      <c r="M17" s="92"/>
      <c r="N17" s="318"/>
      <c r="O17" s="89"/>
      <c r="P17" s="89"/>
      <c r="Q17" s="10"/>
    </row>
    <row r="18" spans="1:17" s="108" customFormat="1" x14ac:dyDescent="0.25">
      <c r="A18" s="61"/>
      <c r="B18" s="47"/>
      <c r="C18" s="47"/>
      <c r="D18" s="47">
        <v>0</v>
      </c>
      <c r="E18" s="47"/>
      <c r="F18" s="47"/>
      <c r="G18" s="47"/>
      <c r="H18" s="53" t="s">
        <v>17</v>
      </c>
      <c r="I18" s="60"/>
      <c r="J18" s="38"/>
      <c r="K18" s="12"/>
      <c r="L18" s="89"/>
      <c r="M18" s="92"/>
      <c r="N18" s="318"/>
      <c r="O18" s="89"/>
      <c r="P18" s="89"/>
      <c r="Q18" s="10"/>
    </row>
    <row r="19" spans="1:17" s="108" customFormat="1" ht="30" x14ac:dyDescent="0.25">
      <c r="A19" s="61"/>
      <c r="B19" s="47"/>
      <c r="C19" s="47"/>
      <c r="D19" s="47"/>
      <c r="E19" s="47">
        <v>2</v>
      </c>
      <c r="F19" s="47">
        <v>0</v>
      </c>
      <c r="G19" s="47"/>
      <c r="H19" s="53" t="s">
        <v>29</v>
      </c>
      <c r="I19" s="60"/>
      <c r="J19" s="38"/>
      <c r="K19" s="12"/>
      <c r="L19" s="89"/>
      <c r="M19" s="92"/>
      <c r="N19" s="188">
        <v>623180</v>
      </c>
      <c r="O19" s="11">
        <v>623180</v>
      </c>
      <c r="P19" s="9">
        <v>253902.16</v>
      </c>
      <c r="Q19" s="10">
        <v>0</v>
      </c>
    </row>
    <row r="20" spans="1:17" s="108" customFormat="1" ht="30" x14ac:dyDescent="0.25">
      <c r="A20" s="61"/>
      <c r="B20" s="47"/>
      <c r="C20" s="47"/>
      <c r="D20" s="47"/>
      <c r="E20" s="47"/>
      <c r="F20" s="47"/>
      <c r="G20" s="47" t="s">
        <v>227</v>
      </c>
      <c r="H20" s="53" t="s">
        <v>30</v>
      </c>
      <c r="I20" s="62" t="s">
        <v>28</v>
      </c>
      <c r="J20" s="8">
        <v>3</v>
      </c>
      <c r="K20" s="9">
        <v>3</v>
      </c>
      <c r="L20" s="9">
        <v>0</v>
      </c>
      <c r="M20" s="10">
        <v>0</v>
      </c>
      <c r="N20" s="242"/>
      <c r="O20" s="89"/>
      <c r="P20" s="89"/>
      <c r="Q20" s="92"/>
    </row>
    <row r="21" spans="1:17" s="108" customFormat="1" ht="27.75" thickBot="1" x14ac:dyDescent="0.3">
      <c r="A21" s="63"/>
      <c r="B21" s="126"/>
      <c r="C21" s="126"/>
      <c r="D21" s="126"/>
      <c r="E21" s="126"/>
      <c r="F21" s="126"/>
      <c r="G21" s="126"/>
      <c r="H21" s="65" t="s">
        <v>30</v>
      </c>
      <c r="I21" s="66" t="s">
        <v>28</v>
      </c>
      <c r="J21" s="39">
        <v>3</v>
      </c>
      <c r="K21" s="16">
        <v>3</v>
      </c>
      <c r="L21" s="16">
        <v>0</v>
      </c>
      <c r="M21" s="18">
        <v>0</v>
      </c>
      <c r="N21" s="244"/>
      <c r="O21" s="94"/>
      <c r="P21" s="94"/>
      <c r="Q21" s="95"/>
    </row>
    <row r="22" spans="1:17" s="108" customFormat="1" ht="13.5" x14ac:dyDescent="0.25"/>
    <row r="23" spans="1:17" s="108" customFormat="1" ht="13.5" x14ac:dyDescent="0.25"/>
    <row r="24" spans="1:17" s="108" customFormat="1" ht="13.5" x14ac:dyDescent="0.25">
      <c r="H24" s="170" t="s">
        <v>199</v>
      </c>
    </row>
    <row r="25" spans="1:17" s="108" customFormat="1" ht="13.5" x14ac:dyDescent="0.25">
      <c r="H25" s="170" t="s">
        <v>202</v>
      </c>
    </row>
    <row r="26" spans="1:17" s="108" customFormat="1" ht="13.5" x14ac:dyDescent="0.25"/>
    <row r="27" spans="1:17" s="108" customFormat="1" ht="13.5" x14ac:dyDescent="0.25"/>
    <row r="28" spans="1:17" s="108" customFormat="1" ht="13.5" x14ac:dyDescent="0.25"/>
    <row r="29" spans="1:17" s="108" customFormat="1" ht="13.5" x14ac:dyDescent="0.25"/>
    <row r="30" spans="1:17" s="108" customFormat="1" ht="13.5" x14ac:dyDescent="0.25"/>
    <row r="31" spans="1:17" s="108" customFormat="1" ht="13.5" x14ac:dyDescent="0.25"/>
    <row r="32" spans="1:17" s="108" customFormat="1" ht="13.5" x14ac:dyDescent="0.25"/>
    <row r="33" s="108" customFormat="1" ht="13.5" x14ac:dyDescent="0.25"/>
    <row r="34" s="108" customFormat="1" ht="13.5" x14ac:dyDescent="0.25"/>
    <row r="35" s="108" customFormat="1" ht="13.5" x14ac:dyDescent="0.25"/>
    <row r="36" s="108" customFormat="1" ht="13.5" x14ac:dyDescent="0.25"/>
    <row r="37" s="108" customFormat="1" ht="13.5" x14ac:dyDescent="0.25"/>
    <row r="38" s="108" customFormat="1" ht="13.5" x14ac:dyDescent="0.25"/>
    <row r="39" s="108" customFormat="1" ht="13.5" x14ac:dyDescent="0.25"/>
    <row r="40" s="108" customFormat="1" ht="13.5" x14ac:dyDescent="0.25"/>
    <row r="41" s="108" customFormat="1" ht="13.5" x14ac:dyDescent="0.25"/>
    <row r="42" s="108" customFormat="1" ht="13.5" x14ac:dyDescent="0.25"/>
    <row r="43" s="108" customFormat="1" ht="13.5" x14ac:dyDescent="0.25"/>
    <row r="44" s="108" customFormat="1" ht="13.5" x14ac:dyDescent="0.25"/>
    <row r="45" s="108" customFormat="1" ht="13.5" x14ac:dyDescent="0.25"/>
    <row r="46" s="108" customFormat="1" ht="13.5" x14ac:dyDescent="0.25"/>
    <row r="47" s="108" customFormat="1" ht="13.5" x14ac:dyDescent="0.25"/>
    <row r="48" s="108" customFormat="1" ht="13.5" x14ac:dyDescent="0.25"/>
    <row r="49" s="108" customFormat="1" ht="13.5" x14ac:dyDescent="0.25"/>
    <row r="50" s="108" customFormat="1" ht="13.5" x14ac:dyDescent="0.25"/>
    <row r="51" s="108" customFormat="1" ht="13.5" x14ac:dyDescent="0.25"/>
    <row r="52" s="108" customFormat="1" ht="13.5" x14ac:dyDescent="0.25"/>
    <row r="53" s="108" customFormat="1" ht="13.5" x14ac:dyDescent="0.25"/>
    <row r="54" s="108" customFormat="1" ht="13.5" x14ac:dyDescent="0.25"/>
    <row r="55" s="108" customFormat="1" ht="13.5" x14ac:dyDescent="0.25"/>
  </sheetData>
  <mergeCells count="3">
    <mergeCell ref="A5:I5"/>
    <mergeCell ref="J5:M5"/>
    <mergeCell ref="N5:Q5"/>
  </mergeCells>
  <pageMargins left="0.7" right="0.7" top="0.75" bottom="0.75" header="0.3" footer="0.3"/>
  <pageSetup scale="46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92D050"/>
  </sheetPr>
  <dimension ref="A1:AO34"/>
  <sheetViews>
    <sheetView view="pageBreakPreview" topLeftCell="K16" zoomScaleNormal="85" zoomScaleSheetLayoutView="100" workbookViewId="0">
      <selection activeCell="R16" sqref="R16"/>
    </sheetView>
  </sheetViews>
  <sheetFormatPr baseColWidth="10" defaultRowHeight="15" x14ac:dyDescent="0.25"/>
  <cols>
    <col min="1" max="7" width="3.7109375" customWidth="1"/>
    <col min="8" max="8" width="43.28515625" customWidth="1"/>
    <col min="9" max="9" width="11.7109375" customWidth="1"/>
    <col min="10" max="11" width="10.7109375" customWidth="1"/>
    <col min="12" max="17" width="13.7109375" customWidth="1"/>
  </cols>
  <sheetData>
    <row r="1" spans="1:17" ht="15" customHeight="1" x14ac:dyDescent="0.25">
      <c r="A1" s="35" t="s">
        <v>34</v>
      </c>
    </row>
    <row r="2" spans="1:17" ht="15" customHeight="1" x14ac:dyDescent="0.25">
      <c r="A2" s="35" t="s">
        <v>35</v>
      </c>
    </row>
    <row r="3" spans="1:17" ht="15" customHeight="1" x14ac:dyDescent="0.25">
      <c r="A3" s="35" t="str">
        <f>'201. DS'!A3</f>
        <v>EJERCICIO FISCAL 2022 - ACTUALIZADA JULIO</v>
      </c>
    </row>
    <row r="4" spans="1:17" ht="15" customHeight="1" thickBot="1" x14ac:dyDescent="0.3"/>
    <row r="5" spans="1:17" x14ac:dyDescent="0.25">
      <c r="A5" s="251" t="s">
        <v>138</v>
      </c>
      <c r="B5" s="253"/>
      <c r="C5" s="253"/>
      <c r="D5" s="253"/>
      <c r="E5" s="253"/>
      <c r="F5" s="253"/>
      <c r="G5" s="253"/>
      <c r="H5" s="253"/>
      <c r="I5" s="254"/>
      <c r="J5" s="251" t="s">
        <v>36</v>
      </c>
      <c r="K5" s="253"/>
      <c r="L5" s="253"/>
      <c r="M5" s="254"/>
      <c r="N5" s="252" t="s">
        <v>232</v>
      </c>
      <c r="O5" s="253"/>
      <c r="P5" s="253"/>
      <c r="Q5" s="254"/>
    </row>
    <row r="6" spans="1:17" s="7" customFormat="1" ht="34.5" thickBot="1" x14ac:dyDescent="0.25">
      <c r="A6" s="129" t="s">
        <v>2</v>
      </c>
      <c r="B6" s="130" t="s">
        <v>3</v>
      </c>
      <c r="C6" s="130" t="s">
        <v>4</v>
      </c>
      <c r="D6" s="130" t="s">
        <v>5</v>
      </c>
      <c r="E6" s="130" t="s">
        <v>6</v>
      </c>
      <c r="F6" s="130" t="s">
        <v>7</v>
      </c>
      <c r="G6" s="130" t="s">
        <v>8</v>
      </c>
      <c r="H6" s="74" t="s">
        <v>9</v>
      </c>
      <c r="I6" s="29" t="s">
        <v>10</v>
      </c>
      <c r="J6" s="34" t="s">
        <v>11</v>
      </c>
      <c r="K6" s="31" t="s">
        <v>12</v>
      </c>
      <c r="L6" s="31" t="s">
        <v>13</v>
      </c>
      <c r="M6" s="32" t="s">
        <v>14</v>
      </c>
      <c r="N6" s="76" t="s">
        <v>11</v>
      </c>
      <c r="O6" s="30" t="s">
        <v>12</v>
      </c>
      <c r="P6" s="31" t="s">
        <v>13</v>
      </c>
      <c r="Q6" s="32" t="s">
        <v>14</v>
      </c>
    </row>
    <row r="7" spans="1:17" x14ac:dyDescent="0.25">
      <c r="A7" s="19"/>
      <c r="B7" s="20">
        <v>22</v>
      </c>
      <c r="C7" s="20"/>
      <c r="D7" s="20"/>
      <c r="E7" s="109"/>
      <c r="F7" s="109"/>
      <c r="G7" s="109"/>
      <c r="H7" s="70" t="s">
        <v>139</v>
      </c>
      <c r="I7" s="116"/>
      <c r="J7" s="128"/>
      <c r="K7" s="24"/>
      <c r="L7" s="24"/>
      <c r="M7" s="25"/>
      <c r="N7" s="267"/>
      <c r="O7" s="24"/>
      <c r="P7" s="24"/>
      <c r="Q7" s="25"/>
    </row>
    <row r="8" spans="1:17" x14ac:dyDescent="0.25">
      <c r="A8" s="4"/>
      <c r="B8" s="5"/>
      <c r="C8" s="49">
        <v>0</v>
      </c>
      <c r="D8" s="5"/>
      <c r="E8" s="6"/>
      <c r="F8" s="6"/>
      <c r="G8" s="6"/>
      <c r="H8" s="51" t="s">
        <v>16</v>
      </c>
      <c r="I8" s="80"/>
      <c r="J8" s="127"/>
      <c r="K8" s="12"/>
      <c r="L8" s="12"/>
      <c r="M8" s="17"/>
      <c r="N8" s="243"/>
      <c r="O8" s="12"/>
      <c r="P8" s="12"/>
      <c r="Q8" s="17"/>
    </row>
    <row r="9" spans="1:17" x14ac:dyDescent="0.25">
      <c r="A9" s="4"/>
      <c r="B9" s="5"/>
      <c r="C9" s="5"/>
      <c r="D9" s="5">
        <v>0</v>
      </c>
      <c r="E9" s="6"/>
      <c r="F9" s="6"/>
      <c r="G9" s="6"/>
      <c r="H9" s="51" t="s">
        <v>17</v>
      </c>
      <c r="I9" s="80"/>
      <c r="J9" s="38"/>
      <c r="K9" s="12"/>
      <c r="L9" s="12"/>
      <c r="M9" s="17"/>
      <c r="N9" s="242"/>
      <c r="O9" s="12"/>
      <c r="P9" s="12"/>
      <c r="Q9" s="17"/>
    </row>
    <row r="10" spans="1:17" x14ac:dyDescent="0.25">
      <c r="A10" s="4"/>
      <c r="B10" s="5"/>
      <c r="C10" s="5"/>
      <c r="D10" s="5"/>
      <c r="E10" s="5">
        <v>1</v>
      </c>
      <c r="F10" s="5">
        <v>0</v>
      </c>
      <c r="G10" s="5"/>
      <c r="H10" s="51" t="s">
        <v>40</v>
      </c>
      <c r="I10" s="80"/>
      <c r="J10" s="38"/>
      <c r="K10" s="12"/>
      <c r="L10" s="12"/>
      <c r="M10" s="17"/>
      <c r="N10" s="243">
        <v>10725511</v>
      </c>
      <c r="O10" s="9">
        <v>14035497</v>
      </c>
      <c r="P10" s="9">
        <v>6817265.0300000003</v>
      </c>
      <c r="Q10" s="10">
        <v>1767483.11</v>
      </c>
    </row>
    <row r="11" spans="1:17" x14ac:dyDescent="0.25">
      <c r="A11" s="4">
        <v>4</v>
      </c>
      <c r="B11" s="5"/>
      <c r="C11" s="5"/>
      <c r="D11" s="5"/>
      <c r="E11" s="6"/>
      <c r="F11" s="6"/>
      <c r="G11" s="5">
        <v>1</v>
      </c>
      <c r="H11" s="51" t="s">
        <v>41</v>
      </c>
      <c r="I11" s="41" t="s">
        <v>20</v>
      </c>
      <c r="J11" s="8">
        <v>144</v>
      </c>
      <c r="K11" s="9">
        <v>144</v>
      </c>
      <c r="L11" s="9">
        <v>108</v>
      </c>
      <c r="M11" s="10">
        <v>27</v>
      </c>
      <c r="N11" s="243"/>
      <c r="O11" s="9"/>
      <c r="P11" s="9"/>
      <c r="Q11" s="10"/>
    </row>
    <row r="12" spans="1:17" x14ac:dyDescent="0.25">
      <c r="A12" s="4"/>
      <c r="B12" s="5"/>
      <c r="C12" s="5"/>
      <c r="D12" s="5"/>
      <c r="E12" s="6"/>
      <c r="F12" s="6"/>
      <c r="G12" s="6">
        <v>2</v>
      </c>
      <c r="H12" s="107" t="s">
        <v>41</v>
      </c>
      <c r="I12" s="80" t="s">
        <v>20</v>
      </c>
      <c r="J12" s="38">
        <v>144</v>
      </c>
      <c r="K12" s="12">
        <v>144</v>
      </c>
      <c r="L12" s="9">
        <v>108</v>
      </c>
      <c r="M12" s="10">
        <v>27</v>
      </c>
      <c r="N12" s="243"/>
      <c r="O12" s="9"/>
      <c r="P12" s="9"/>
      <c r="Q12" s="10"/>
    </row>
    <row r="13" spans="1:17" x14ac:dyDescent="0.25">
      <c r="A13" s="4"/>
      <c r="B13" s="5"/>
      <c r="C13" s="5"/>
      <c r="D13" s="5"/>
      <c r="E13" s="5">
        <v>2</v>
      </c>
      <c r="F13" s="5">
        <v>0</v>
      </c>
      <c r="G13" s="5"/>
      <c r="H13" s="51" t="s">
        <v>140</v>
      </c>
      <c r="I13" s="80"/>
      <c r="J13" s="38"/>
      <c r="K13" s="12"/>
      <c r="L13" s="12"/>
      <c r="M13" s="10"/>
      <c r="N13" s="243">
        <v>1950925</v>
      </c>
      <c r="O13" s="9">
        <v>1902025</v>
      </c>
      <c r="P13" s="9">
        <v>813601.71</v>
      </c>
      <c r="Q13" s="10">
        <v>4282.2</v>
      </c>
    </row>
    <row r="14" spans="1:17" ht="30" x14ac:dyDescent="0.25">
      <c r="A14" s="4">
        <v>4</v>
      </c>
      <c r="B14" s="5"/>
      <c r="C14" s="5"/>
      <c r="D14" s="5"/>
      <c r="E14" s="6"/>
      <c r="F14" s="6"/>
      <c r="G14" s="5">
        <v>1</v>
      </c>
      <c r="H14" s="51" t="s">
        <v>141</v>
      </c>
      <c r="I14" s="41" t="s">
        <v>45</v>
      </c>
      <c r="J14" s="8">
        <v>23</v>
      </c>
      <c r="K14" s="9">
        <v>23</v>
      </c>
      <c r="L14" s="9">
        <v>18</v>
      </c>
      <c r="M14" s="10">
        <v>0</v>
      </c>
      <c r="N14" s="243"/>
      <c r="O14" s="9"/>
      <c r="P14" s="9"/>
      <c r="Q14" s="10"/>
    </row>
    <row r="15" spans="1:17" ht="27" x14ac:dyDescent="0.25">
      <c r="A15" s="4"/>
      <c r="B15" s="5"/>
      <c r="C15" s="5"/>
      <c r="D15" s="5"/>
      <c r="E15" s="6"/>
      <c r="F15" s="6"/>
      <c r="G15" s="6">
        <v>2</v>
      </c>
      <c r="H15" s="107" t="s">
        <v>142</v>
      </c>
      <c r="I15" s="80" t="s">
        <v>45</v>
      </c>
      <c r="J15" s="38">
        <v>15</v>
      </c>
      <c r="K15" s="12">
        <v>15</v>
      </c>
      <c r="L15" s="12">
        <v>15</v>
      </c>
      <c r="M15" s="17">
        <v>0</v>
      </c>
      <c r="N15" s="243"/>
      <c r="O15" s="9"/>
      <c r="P15" s="9"/>
      <c r="Q15" s="10"/>
    </row>
    <row r="16" spans="1:17" x14ac:dyDescent="0.25">
      <c r="A16" s="4"/>
      <c r="B16" s="5"/>
      <c r="C16" s="5"/>
      <c r="D16" s="5"/>
      <c r="E16" s="6"/>
      <c r="F16" s="6"/>
      <c r="G16" s="6">
        <v>3</v>
      </c>
      <c r="H16" s="107" t="s">
        <v>143</v>
      </c>
      <c r="I16" s="80" t="s">
        <v>45</v>
      </c>
      <c r="J16" s="38">
        <v>4</v>
      </c>
      <c r="K16" s="12">
        <v>4</v>
      </c>
      <c r="L16" s="12">
        <v>3</v>
      </c>
      <c r="M16" s="17">
        <v>0</v>
      </c>
      <c r="N16" s="243"/>
      <c r="O16" s="9"/>
      <c r="P16" s="9"/>
      <c r="Q16" s="10"/>
    </row>
    <row r="17" spans="1:17" x14ac:dyDescent="0.25">
      <c r="A17" s="4"/>
      <c r="B17" s="5"/>
      <c r="C17" s="5"/>
      <c r="D17" s="5"/>
      <c r="E17" s="6"/>
      <c r="F17" s="6"/>
      <c r="G17" s="6">
        <v>4</v>
      </c>
      <c r="H17" s="107" t="s">
        <v>144</v>
      </c>
      <c r="I17" s="80" t="s">
        <v>45</v>
      </c>
      <c r="J17" s="38">
        <v>4</v>
      </c>
      <c r="K17" s="12">
        <v>4</v>
      </c>
      <c r="L17" s="12">
        <v>0</v>
      </c>
      <c r="M17" s="17">
        <v>0</v>
      </c>
      <c r="N17" s="243"/>
      <c r="O17" s="9"/>
      <c r="P17" s="9"/>
      <c r="Q17" s="10"/>
    </row>
    <row r="18" spans="1:17" x14ac:dyDescent="0.25">
      <c r="A18" s="4"/>
      <c r="B18" s="5"/>
      <c r="C18" s="5"/>
      <c r="D18" s="5"/>
      <c r="E18" s="6"/>
      <c r="F18" s="6"/>
      <c r="G18" s="6">
        <v>5</v>
      </c>
      <c r="H18" s="107" t="s">
        <v>145</v>
      </c>
      <c r="I18" s="80" t="s">
        <v>20</v>
      </c>
      <c r="J18" s="38">
        <v>175</v>
      </c>
      <c r="K18" s="12">
        <v>175</v>
      </c>
      <c r="L18" s="12">
        <v>72</v>
      </c>
      <c r="M18" s="17">
        <v>13</v>
      </c>
      <c r="N18" s="243"/>
      <c r="O18" s="9"/>
      <c r="P18" s="9"/>
      <c r="Q18" s="10"/>
    </row>
    <row r="19" spans="1:17" x14ac:dyDescent="0.25">
      <c r="A19" s="4"/>
      <c r="B19" s="6"/>
      <c r="C19" s="6"/>
      <c r="D19" s="6"/>
      <c r="E19" s="5">
        <v>3</v>
      </c>
      <c r="F19" s="5">
        <v>0</v>
      </c>
      <c r="G19" s="5"/>
      <c r="H19" s="51" t="s">
        <v>146</v>
      </c>
      <c r="I19" s="80"/>
      <c r="J19" s="38"/>
      <c r="K19" s="12"/>
      <c r="L19" s="12"/>
      <c r="M19" s="10"/>
      <c r="N19" s="243">
        <v>1928564</v>
      </c>
      <c r="O19" s="9">
        <v>1928564</v>
      </c>
      <c r="P19" s="9">
        <v>1132612.21</v>
      </c>
      <c r="Q19" s="10">
        <v>1640.45</v>
      </c>
    </row>
    <row r="20" spans="1:17" x14ac:dyDescent="0.25">
      <c r="A20" s="4">
        <v>4</v>
      </c>
      <c r="B20" s="6"/>
      <c r="C20" s="6"/>
      <c r="D20" s="6"/>
      <c r="E20" s="6"/>
      <c r="F20" s="6"/>
      <c r="G20" s="5">
        <v>1</v>
      </c>
      <c r="H20" s="51" t="s">
        <v>147</v>
      </c>
      <c r="I20" s="41" t="s">
        <v>45</v>
      </c>
      <c r="J20" s="8">
        <v>5231</v>
      </c>
      <c r="K20" s="9">
        <v>5231</v>
      </c>
      <c r="L20" s="9">
        <v>3253</v>
      </c>
      <c r="M20" s="10">
        <v>431</v>
      </c>
      <c r="N20" s="243"/>
      <c r="O20" s="9"/>
      <c r="P20" s="9"/>
      <c r="Q20" s="10"/>
    </row>
    <row r="21" spans="1:17" x14ac:dyDescent="0.25">
      <c r="A21" s="4"/>
      <c r="B21" s="6"/>
      <c r="C21" s="6"/>
      <c r="D21" s="6"/>
      <c r="E21" s="6"/>
      <c r="F21" s="6"/>
      <c r="G21" s="6">
        <v>2</v>
      </c>
      <c r="H21" s="107" t="s">
        <v>148</v>
      </c>
      <c r="I21" s="80" t="s">
        <v>149</v>
      </c>
      <c r="J21" s="38">
        <v>196</v>
      </c>
      <c r="K21" s="12">
        <v>196</v>
      </c>
      <c r="L21" s="12">
        <v>154</v>
      </c>
      <c r="M21" s="17">
        <v>5</v>
      </c>
      <c r="N21" s="243"/>
      <c r="O21" s="9"/>
      <c r="P21" s="9"/>
      <c r="Q21" s="10"/>
    </row>
    <row r="22" spans="1:17" ht="27" x14ac:dyDescent="0.25">
      <c r="A22" s="4"/>
      <c r="B22" s="6"/>
      <c r="C22" s="6"/>
      <c r="D22" s="6"/>
      <c r="E22" s="6"/>
      <c r="F22" s="6"/>
      <c r="G22" s="6">
        <v>3</v>
      </c>
      <c r="H22" s="107" t="s">
        <v>150</v>
      </c>
      <c r="I22" s="80" t="s">
        <v>45</v>
      </c>
      <c r="J22" s="38">
        <v>94</v>
      </c>
      <c r="K22" s="12">
        <v>94</v>
      </c>
      <c r="L22" s="12">
        <v>87</v>
      </c>
      <c r="M22" s="17">
        <v>11</v>
      </c>
      <c r="N22" s="242"/>
      <c r="O22" s="12"/>
      <c r="P22" s="12"/>
      <c r="Q22" s="10"/>
    </row>
    <row r="23" spans="1:17" ht="27" x14ac:dyDescent="0.25">
      <c r="A23" s="4"/>
      <c r="B23" s="6"/>
      <c r="C23" s="6"/>
      <c r="D23" s="6"/>
      <c r="E23" s="6"/>
      <c r="F23" s="6"/>
      <c r="G23" s="6">
        <v>4</v>
      </c>
      <c r="H23" s="107" t="s">
        <v>151</v>
      </c>
      <c r="I23" s="80" t="s">
        <v>45</v>
      </c>
      <c r="J23" s="38">
        <v>32</v>
      </c>
      <c r="K23" s="12">
        <v>32</v>
      </c>
      <c r="L23" s="12">
        <v>11</v>
      </c>
      <c r="M23" s="17">
        <v>0</v>
      </c>
      <c r="N23" s="242"/>
      <c r="O23" s="12"/>
      <c r="P23" s="12"/>
      <c r="Q23" s="10"/>
    </row>
    <row r="24" spans="1:17" ht="27" x14ac:dyDescent="0.25">
      <c r="A24" s="4"/>
      <c r="B24" s="6"/>
      <c r="C24" s="6"/>
      <c r="D24" s="6"/>
      <c r="E24" s="6"/>
      <c r="F24" s="6"/>
      <c r="G24" s="6">
        <v>5</v>
      </c>
      <c r="H24" s="107" t="s">
        <v>152</v>
      </c>
      <c r="I24" s="80" t="s">
        <v>45</v>
      </c>
      <c r="J24" s="38">
        <v>5105</v>
      </c>
      <c r="K24" s="12">
        <v>5105</v>
      </c>
      <c r="L24" s="12">
        <v>3155</v>
      </c>
      <c r="M24" s="17">
        <v>420</v>
      </c>
      <c r="N24" s="242"/>
      <c r="O24" s="12"/>
      <c r="P24" s="12"/>
      <c r="Q24" s="17"/>
    </row>
    <row r="25" spans="1:17" ht="30" x14ac:dyDescent="0.25">
      <c r="A25" s="61"/>
      <c r="B25" s="47">
        <v>99</v>
      </c>
      <c r="C25" s="47"/>
      <c r="D25" s="47"/>
      <c r="E25" s="47"/>
      <c r="F25" s="47"/>
      <c r="G25" s="50"/>
      <c r="H25" s="53" t="s">
        <v>87</v>
      </c>
      <c r="I25" s="60"/>
      <c r="J25" s="88"/>
      <c r="K25" s="89"/>
      <c r="L25" s="89"/>
      <c r="M25" s="10"/>
      <c r="N25" s="318"/>
      <c r="O25" s="89"/>
      <c r="P25" s="89"/>
      <c r="Q25" s="92"/>
    </row>
    <row r="26" spans="1:17" x14ac:dyDescent="0.25">
      <c r="A26" s="61"/>
      <c r="B26" s="47"/>
      <c r="C26" s="47">
        <v>0</v>
      </c>
      <c r="D26" s="47"/>
      <c r="E26" s="47"/>
      <c r="F26" s="47"/>
      <c r="G26" s="50"/>
      <c r="H26" s="53" t="s">
        <v>16</v>
      </c>
      <c r="I26" s="60"/>
      <c r="J26" s="88"/>
      <c r="K26" s="89"/>
      <c r="L26" s="89"/>
      <c r="M26" s="10"/>
      <c r="N26" s="318"/>
      <c r="O26" s="89"/>
      <c r="P26" s="89"/>
      <c r="Q26" s="92"/>
    </row>
    <row r="27" spans="1:17" x14ac:dyDescent="0.25">
      <c r="A27" s="61"/>
      <c r="B27" s="47"/>
      <c r="C27" s="47"/>
      <c r="D27" s="47">
        <v>0</v>
      </c>
      <c r="E27" s="47"/>
      <c r="F27" s="47"/>
      <c r="G27" s="50"/>
      <c r="H27" s="53" t="s">
        <v>17</v>
      </c>
      <c r="I27" s="60"/>
      <c r="J27" s="88"/>
      <c r="K27" s="89"/>
      <c r="L27" s="89"/>
      <c r="M27" s="10"/>
      <c r="N27" s="318"/>
      <c r="O27" s="89"/>
      <c r="P27" s="89"/>
      <c r="Q27" s="92"/>
    </row>
    <row r="28" spans="1:17" ht="30" x14ac:dyDescent="0.25">
      <c r="A28" s="61"/>
      <c r="B28" s="47"/>
      <c r="C28" s="47"/>
      <c r="D28" s="47"/>
      <c r="E28" s="47">
        <v>2</v>
      </c>
      <c r="F28" s="47">
        <v>0</v>
      </c>
      <c r="G28" s="50"/>
      <c r="H28" s="53" t="s">
        <v>29</v>
      </c>
      <c r="I28" s="60"/>
      <c r="J28" s="88"/>
      <c r="K28" s="89"/>
      <c r="L28" s="89"/>
      <c r="M28" s="10"/>
      <c r="N28" s="188">
        <v>900000</v>
      </c>
      <c r="O28" s="11">
        <v>900000</v>
      </c>
      <c r="P28" s="9">
        <v>899210.62</v>
      </c>
      <c r="Q28" s="10">
        <v>0</v>
      </c>
    </row>
    <row r="29" spans="1:17" ht="30" x14ac:dyDescent="0.25">
      <c r="A29" s="61"/>
      <c r="B29" s="47"/>
      <c r="C29" s="47"/>
      <c r="D29" s="47"/>
      <c r="E29" s="47"/>
      <c r="F29" s="47"/>
      <c r="G29" s="50"/>
      <c r="H29" s="53" t="s">
        <v>30</v>
      </c>
      <c r="I29" s="62" t="s">
        <v>28</v>
      </c>
      <c r="J29" s="87">
        <v>2</v>
      </c>
      <c r="K29" s="11">
        <v>2</v>
      </c>
      <c r="L29" s="9">
        <v>2</v>
      </c>
      <c r="M29" s="10">
        <v>0</v>
      </c>
      <c r="N29" s="318"/>
      <c r="O29" s="89"/>
      <c r="P29" s="89"/>
      <c r="Q29" s="92"/>
    </row>
    <row r="30" spans="1:17" ht="27.75" thickBot="1" x14ac:dyDescent="0.3">
      <c r="A30" s="63"/>
      <c r="B30" s="64"/>
      <c r="C30" s="64"/>
      <c r="D30" s="64"/>
      <c r="E30" s="64"/>
      <c r="F30" s="64"/>
      <c r="G30" s="64"/>
      <c r="H30" s="65" t="s">
        <v>30</v>
      </c>
      <c r="I30" s="66" t="s">
        <v>28</v>
      </c>
      <c r="J30" s="93">
        <v>2</v>
      </c>
      <c r="K30" s="94">
        <v>2</v>
      </c>
      <c r="L30" s="14">
        <v>2</v>
      </c>
      <c r="M30" s="15">
        <v>0</v>
      </c>
      <c r="N30" s="314"/>
      <c r="O30" s="94"/>
      <c r="P30" s="94"/>
      <c r="Q30" s="95"/>
    </row>
    <row r="31" spans="1:17" x14ac:dyDescent="0.25">
      <c r="A31" s="46"/>
      <c r="B31" s="46"/>
      <c r="C31" s="46"/>
      <c r="D31" s="46"/>
      <c r="E31" s="46"/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46"/>
    </row>
    <row r="32" spans="1:17" x14ac:dyDescent="0.25">
      <c r="A32" s="46"/>
      <c r="B32" s="46"/>
      <c r="C32" s="46"/>
      <c r="D32" s="46"/>
      <c r="E32" s="46"/>
      <c r="F32" s="46"/>
      <c r="G32" s="46"/>
      <c r="H32" s="46"/>
      <c r="I32" s="46"/>
      <c r="J32" s="46"/>
      <c r="K32" s="46"/>
      <c r="L32" s="46"/>
      <c r="M32" s="46"/>
      <c r="N32" s="46"/>
      <c r="O32" s="46"/>
      <c r="P32" s="46"/>
      <c r="Q32" s="46"/>
    </row>
    <row r="33" spans="8:8" x14ac:dyDescent="0.25">
      <c r="H33" t="s">
        <v>203</v>
      </c>
    </row>
    <row r="34" spans="8:8" x14ac:dyDescent="0.25">
      <c r="H34" t="s">
        <v>201</v>
      </c>
    </row>
  </sheetData>
  <mergeCells count="3">
    <mergeCell ref="A5:I5"/>
    <mergeCell ref="J5:M5"/>
    <mergeCell ref="N5:Q5"/>
  </mergeCells>
  <pageMargins left="0.7" right="0.7" top="0.75" bottom="0.75" header="0.3" footer="0.3"/>
  <pageSetup scale="66" orientation="landscape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92D050"/>
  </sheetPr>
  <dimension ref="A1:AQ20"/>
  <sheetViews>
    <sheetView view="pageBreakPreview" zoomScaleNormal="100" zoomScaleSheetLayoutView="100" workbookViewId="0">
      <selection activeCell="X16" sqref="A13:X16"/>
    </sheetView>
  </sheetViews>
  <sheetFormatPr baseColWidth="10" defaultRowHeight="15" x14ac:dyDescent="0.25"/>
  <cols>
    <col min="1" max="7" width="3.7109375" customWidth="1"/>
    <col min="8" max="8" width="43.28515625" customWidth="1"/>
    <col min="9" max="9" width="11.7109375" customWidth="1"/>
    <col min="10" max="11" width="10.7109375" customWidth="1"/>
    <col min="12" max="17" width="13.7109375" customWidth="1"/>
  </cols>
  <sheetData>
    <row r="1" spans="1:17" ht="15" customHeight="1" x14ac:dyDescent="0.25">
      <c r="A1" s="35" t="s">
        <v>34</v>
      </c>
    </row>
    <row r="2" spans="1:17" ht="15" customHeight="1" x14ac:dyDescent="0.25">
      <c r="A2" s="35" t="s">
        <v>35</v>
      </c>
    </row>
    <row r="3" spans="1:17" ht="15" customHeight="1" x14ac:dyDescent="0.25">
      <c r="A3" s="35" t="str">
        <f>'201. DS'!A3</f>
        <v>EJERCICIO FISCAL 2022 - ACTUALIZADA JULIO</v>
      </c>
    </row>
    <row r="4" spans="1:17" ht="15" customHeight="1" thickBot="1" x14ac:dyDescent="0.3"/>
    <row r="5" spans="1:17" s="83" customFormat="1" x14ac:dyDescent="0.25">
      <c r="A5" s="248" t="s">
        <v>153</v>
      </c>
      <c r="B5" s="249"/>
      <c r="C5" s="249"/>
      <c r="D5" s="249"/>
      <c r="E5" s="249"/>
      <c r="F5" s="249"/>
      <c r="G5" s="249"/>
      <c r="H5" s="249"/>
      <c r="I5" s="250"/>
      <c r="J5" s="251" t="s">
        <v>36</v>
      </c>
      <c r="K5" s="253"/>
      <c r="L5" s="253"/>
      <c r="M5" s="254"/>
      <c r="N5" s="253" t="s">
        <v>1</v>
      </c>
      <c r="O5" s="253"/>
      <c r="P5" s="253"/>
      <c r="Q5" s="254"/>
    </row>
    <row r="6" spans="1:17" s="100" customFormat="1" ht="36.75" thickBot="1" x14ac:dyDescent="0.3">
      <c r="A6" s="26" t="s">
        <v>2</v>
      </c>
      <c r="B6" s="27" t="s">
        <v>3</v>
      </c>
      <c r="C6" s="27" t="s">
        <v>4</v>
      </c>
      <c r="D6" s="27" t="s">
        <v>5</v>
      </c>
      <c r="E6" s="27" t="s">
        <v>6</v>
      </c>
      <c r="F6" s="27" t="s">
        <v>7</v>
      </c>
      <c r="G6" s="27" t="s">
        <v>8</v>
      </c>
      <c r="H6" s="74" t="s">
        <v>9</v>
      </c>
      <c r="I6" s="29" t="s">
        <v>10</v>
      </c>
      <c r="J6" s="34" t="s">
        <v>11</v>
      </c>
      <c r="K6" s="30" t="s">
        <v>12</v>
      </c>
      <c r="L6" s="31" t="s">
        <v>13</v>
      </c>
      <c r="M6" s="32" t="s">
        <v>14</v>
      </c>
      <c r="N6" s="30" t="s">
        <v>11</v>
      </c>
      <c r="O6" s="30" t="s">
        <v>12</v>
      </c>
      <c r="P6" s="31" t="s">
        <v>13</v>
      </c>
      <c r="Q6" s="32" t="s">
        <v>14</v>
      </c>
    </row>
    <row r="7" spans="1:17" s="83" customFormat="1" ht="27" x14ac:dyDescent="0.25">
      <c r="A7" s="19"/>
      <c r="B7" s="20">
        <v>23</v>
      </c>
      <c r="C7" s="20"/>
      <c r="D7" s="20"/>
      <c r="E7" s="109"/>
      <c r="F7" s="109"/>
      <c r="G7" s="109"/>
      <c r="H7" s="131" t="s">
        <v>154</v>
      </c>
      <c r="I7" s="116"/>
      <c r="J7" s="105"/>
      <c r="K7" s="24"/>
      <c r="L7" s="24"/>
      <c r="M7" s="25"/>
      <c r="N7" s="22"/>
      <c r="O7" s="24"/>
      <c r="P7" s="24"/>
      <c r="Q7" s="25"/>
    </row>
    <row r="8" spans="1:17" s="83" customFormat="1" x14ac:dyDescent="0.25">
      <c r="A8" s="4"/>
      <c r="B8" s="5"/>
      <c r="C8" s="49">
        <v>0</v>
      </c>
      <c r="D8" s="5"/>
      <c r="E8" s="6"/>
      <c r="F8" s="6"/>
      <c r="G8" s="6"/>
      <c r="H8" s="107" t="s">
        <v>16</v>
      </c>
      <c r="I8" s="80"/>
      <c r="J8" s="38"/>
      <c r="K8" s="12"/>
      <c r="L8" s="12"/>
      <c r="M8" s="17"/>
      <c r="N8" s="12"/>
      <c r="O8" s="12"/>
      <c r="P8" s="12"/>
      <c r="Q8" s="17"/>
    </row>
    <row r="9" spans="1:17" s="83" customFormat="1" x14ac:dyDescent="0.25">
      <c r="A9" s="4"/>
      <c r="B9" s="5"/>
      <c r="C9" s="5"/>
      <c r="D9" s="5">
        <v>0</v>
      </c>
      <c r="E9" s="6"/>
      <c r="F9" s="6"/>
      <c r="G9" s="6"/>
      <c r="H9" s="107" t="s">
        <v>17</v>
      </c>
      <c r="I9" s="80"/>
      <c r="J9" s="38"/>
      <c r="K9" s="12"/>
      <c r="L9" s="12"/>
      <c r="M9" s="17"/>
      <c r="N9" s="12"/>
      <c r="O9" s="12"/>
      <c r="P9" s="12"/>
      <c r="Q9" s="17"/>
    </row>
    <row r="10" spans="1:17" s="83" customFormat="1" x14ac:dyDescent="0.25">
      <c r="A10" s="4"/>
      <c r="B10" s="5"/>
      <c r="C10" s="5"/>
      <c r="D10" s="5"/>
      <c r="E10" s="5">
        <v>1</v>
      </c>
      <c r="F10" s="5">
        <v>0</v>
      </c>
      <c r="G10" s="5"/>
      <c r="H10" s="51" t="s">
        <v>40</v>
      </c>
      <c r="I10" s="80"/>
      <c r="J10" s="38"/>
      <c r="K10" s="12"/>
      <c r="L10" s="12"/>
      <c r="M10" s="17"/>
      <c r="N10" s="12"/>
      <c r="O10" s="12"/>
      <c r="P10" s="9"/>
      <c r="Q10" s="10"/>
    </row>
    <row r="11" spans="1:17" s="83" customFormat="1" x14ac:dyDescent="0.25">
      <c r="A11" s="4">
        <v>4</v>
      </c>
      <c r="B11" s="5"/>
      <c r="C11" s="5"/>
      <c r="D11" s="5"/>
      <c r="E11" s="6"/>
      <c r="F11" s="6"/>
      <c r="G11" s="5">
        <v>1</v>
      </c>
      <c r="H11" s="51" t="s">
        <v>41</v>
      </c>
      <c r="I11" s="41" t="s">
        <v>20</v>
      </c>
      <c r="J11" s="8">
        <v>27</v>
      </c>
      <c r="K11" s="9">
        <v>25</v>
      </c>
      <c r="L11" s="9">
        <v>23</v>
      </c>
      <c r="M11" s="10">
        <v>0</v>
      </c>
      <c r="N11" s="9">
        <v>5544293</v>
      </c>
      <c r="O11" s="9">
        <v>5171086</v>
      </c>
      <c r="P11" s="9">
        <v>2296068.65</v>
      </c>
      <c r="Q11" s="10">
        <v>0</v>
      </c>
    </row>
    <row r="12" spans="1:17" s="83" customFormat="1" x14ac:dyDescent="0.25">
      <c r="A12" s="4"/>
      <c r="B12" s="5"/>
      <c r="C12" s="5"/>
      <c r="D12" s="5"/>
      <c r="E12" s="6"/>
      <c r="F12" s="6"/>
      <c r="G12" s="6">
        <v>2</v>
      </c>
      <c r="H12" s="107" t="s">
        <v>41</v>
      </c>
      <c r="I12" s="80" t="s">
        <v>20</v>
      </c>
      <c r="J12" s="38">
        <v>27</v>
      </c>
      <c r="K12" s="12">
        <v>25</v>
      </c>
      <c r="L12" s="12">
        <v>23</v>
      </c>
      <c r="M12" s="10">
        <v>0</v>
      </c>
      <c r="N12" s="12"/>
      <c r="O12" s="12"/>
      <c r="P12" s="12"/>
      <c r="Q12" s="10"/>
    </row>
    <row r="13" spans="1:17" s="83" customFormat="1" x14ac:dyDescent="0.25">
      <c r="A13" s="4"/>
      <c r="B13" s="5"/>
      <c r="C13" s="5"/>
      <c r="D13" s="5"/>
      <c r="E13" s="5">
        <v>2</v>
      </c>
      <c r="F13" s="5">
        <v>0</v>
      </c>
      <c r="G13" s="5"/>
      <c r="H13" s="51" t="s">
        <v>155</v>
      </c>
      <c r="I13" s="80"/>
      <c r="J13" s="38"/>
      <c r="K13" s="12"/>
      <c r="L13" s="9"/>
      <c r="M13" s="10"/>
      <c r="N13" s="12"/>
      <c r="O13" s="12"/>
      <c r="P13" s="12"/>
      <c r="Q13" s="10"/>
    </row>
    <row r="14" spans="1:17" s="83" customFormat="1" ht="45" x14ac:dyDescent="0.25">
      <c r="A14" s="4">
        <v>4</v>
      </c>
      <c r="B14" s="5"/>
      <c r="C14" s="5"/>
      <c r="D14" s="5"/>
      <c r="E14" s="6"/>
      <c r="F14" s="6"/>
      <c r="G14" s="5">
        <v>1</v>
      </c>
      <c r="H14" s="51" t="s">
        <v>156</v>
      </c>
      <c r="I14" s="41" t="s">
        <v>76</v>
      </c>
      <c r="J14" s="8">
        <v>25</v>
      </c>
      <c r="K14" s="9">
        <v>25</v>
      </c>
      <c r="L14" s="9">
        <v>0</v>
      </c>
      <c r="M14" s="10">
        <v>0</v>
      </c>
      <c r="N14" s="9">
        <v>2343355</v>
      </c>
      <c r="O14" s="9">
        <v>2136116</v>
      </c>
      <c r="P14" s="9">
        <v>951818.31</v>
      </c>
      <c r="Q14" s="10">
        <v>387334.44</v>
      </c>
    </row>
    <row r="15" spans="1:17" s="83" customFormat="1" ht="27.75" thickBot="1" x14ac:dyDescent="0.3">
      <c r="A15" s="97"/>
      <c r="B15" s="102"/>
      <c r="C15" s="102"/>
      <c r="D15" s="102"/>
      <c r="E15" s="103"/>
      <c r="F15" s="103"/>
      <c r="G15" s="103">
        <v>2</v>
      </c>
      <c r="H15" s="123" t="s">
        <v>157</v>
      </c>
      <c r="I15" s="117" t="s">
        <v>76</v>
      </c>
      <c r="J15" s="39">
        <v>25</v>
      </c>
      <c r="K15" s="16">
        <v>25</v>
      </c>
      <c r="L15" s="16">
        <v>0</v>
      </c>
      <c r="M15" s="15">
        <v>0</v>
      </c>
      <c r="N15" s="16"/>
      <c r="O15" s="16"/>
      <c r="P15" s="16"/>
      <c r="Q15" s="18"/>
    </row>
    <row r="16" spans="1:17" s="83" customFormat="1" ht="13.5" x14ac:dyDescent="0.25"/>
    <row r="17" spans="8:8" s="83" customFormat="1" ht="13.5" x14ac:dyDescent="0.25"/>
    <row r="18" spans="8:8" s="83" customFormat="1" ht="13.5" x14ac:dyDescent="0.25">
      <c r="H18" s="83" t="s">
        <v>190</v>
      </c>
    </row>
    <row r="19" spans="8:8" s="83" customFormat="1" ht="13.5" x14ac:dyDescent="0.25">
      <c r="H19" s="83" t="s">
        <v>191</v>
      </c>
    </row>
    <row r="20" spans="8:8" s="83" customFormat="1" ht="13.5" x14ac:dyDescent="0.25"/>
  </sheetData>
  <mergeCells count="3">
    <mergeCell ref="A5:I5"/>
    <mergeCell ref="J5:M5"/>
    <mergeCell ref="N5:Q5"/>
  </mergeCells>
  <pageMargins left="0.7" right="0.7" top="0.75" bottom="0.75" header="0.3" footer="0.3"/>
  <pageSetup scale="48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92D050"/>
  </sheetPr>
  <dimension ref="A1:AO26"/>
  <sheetViews>
    <sheetView view="pageBreakPreview" zoomScaleNormal="100" zoomScaleSheetLayoutView="100" workbookViewId="0">
      <selection activeCell="H7" sqref="H7"/>
    </sheetView>
  </sheetViews>
  <sheetFormatPr baseColWidth="10" defaultRowHeight="15" x14ac:dyDescent="0.25"/>
  <cols>
    <col min="1" max="7" width="3.7109375" customWidth="1"/>
    <col min="8" max="8" width="43.28515625" customWidth="1"/>
    <col min="9" max="11" width="11.7109375" customWidth="1"/>
    <col min="12" max="17" width="13.7109375" customWidth="1"/>
  </cols>
  <sheetData>
    <row r="1" spans="1:17" ht="15" customHeight="1" x14ac:dyDescent="0.25">
      <c r="A1" s="35" t="s">
        <v>34</v>
      </c>
    </row>
    <row r="2" spans="1:17" ht="15" customHeight="1" x14ac:dyDescent="0.25">
      <c r="A2" s="35" t="s">
        <v>35</v>
      </c>
    </row>
    <row r="3" spans="1:17" ht="15" customHeight="1" x14ac:dyDescent="0.25">
      <c r="A3" s="35" t="str">
        <f>'201. DS'!A3</f>
        <v>EJERCICIO FISCAL 2022 - ACTUALIZADA JULIO</v>
      </c>
    </row>
    <row r="4" spans="1:17" ht="15" customHeight="1" thickBot="1" x14ac:dyDescent="0.3"/>
    <row r="5" spans="1:17" s="83" customFormat="1" x14ac:dyDescent="0.25">
      <c r="A5" s="248" t="s">
        <v>158</v>
      </c>
      <c r="B5" s="249"/>
      <c r="C5" s="249"/>
      <c r="D5" s="249"/>
      <c r="E5" s="249"/>
      <c r="F5" s="249"/>
      <c r="G5" s="249"/>
      <c r="H5" s="249"/>
      <c r="I5" s="250"/>
      <c r="J5" s="253" t="s">
        <v>36</v>
      </c>
      <c r="K5" s="253"/>
      <c r="L5" s="253"/>
      <c r="M5" s="254"/>
      <c r="N5" s="253" t="s">
        <v>233</v>
      </c>
      <c r="O5" s="253"/>
      <c r="P5" s="253"/>
      <c r="Q5" s="254"/>
    </row>
    <row r="6" spans="1:17" s="100" customFormat="1" ht="36.75" thickBot="1" x14ac:dyDescent="0.3">
      <c r="A6" s="26" t="s">
        <v>2</v>
      </c>
      <c r="B6" s="27" t="s">
        <v>3</v>
      </c>
      <c r="C6" s="27" t="s">
        <v>4</v>
      </c>
      <c r="D6" s="27" t="s">
        <v>5</v>
      </c>
      <c r="E6" s="27" t="s">
        <v>6</v>
      </c>
      <c r="F6" s="27" t="s">
        <v>7</v>
      </c>
      <c r="G6" s="27" t="s">
        <v>8</v>
      </c>
      <c r="H6" s="74" t="s">
        <v>9</v>
      </c>
      <c r="I6" s="29" t="s">
        <v>10</v>
      </c>
      <c r="J6" s="30" t="s">
        <v>11</v>
      </c>
      <c r="K6" s="30" t="s">
        <v>12</v>
      </c>
      <c r="L6" s="31" t="s">
        <v>13</v>
      </c>
      <c r="M6" s="32" t="s">
        <v>14</v>
      </c>
      <c r="N6" s="30" t="s">
        <v>11</v>
      </c>
      <c r="O6" s="30" t="s">
        <v>12</v>
      </c>
      <c r="P6" s="31" t="s">
        <v>13</v>
      </c>
      <c r="Q6" s="32" t="s">
        <v>14</v>
      </c>
    </row>
    <row r="7" spans="1:17" s="83" customFormat="1" ht="45" x14ac:dyDescent="0.25">
      <c r="A7" s="19"/>
      <c r="B7" s="20">
        <v>20</v>
      </c>
      <c r="C7" s="20"/>
      <c r="D7" s="20"/>
      <c r="E7" s="109"/>
      <c r="F7" s="109"/>
      <c r="G7" s="109"/>
      <c r="H7" s="70" t="s">
        <v>159</v>
      </c>
      <c r="I7" s="116"/>
      <c r="J7" s="24"/>
      <c r="K7" s="24"/>
      <c r="L7" s="24"/>
      <c r="M7" s="25"/>
      <c r="N7" s="24"/>
      <c r="O7" s="24"/>
      <c r="P7" s="24"/>
      <c r="Q7" s="25"/>
    </row>
    <row r="8" spans="1:17" s="83" customFormat="1" x14ac:dyDescent="0.25">
      <c r="A8" s="4"/>
      <c r="B8" s="5"/>
      <c r="C8" s="49">
        <v>0</v>
      </c>
      <c r="D8" s="5"/>
      <c r="E8" s="6"/>
      <c r="F8" s="6"/>
      <c r="G8" s="6"/>
      <c r="H8" s="51" t="s">
        <v>16</v>
      </c>
      <c r="I8" s="80"/>
      <c r="J8" s="12"/>
      <c r="K8" s="12"/>
      <c r="L8" s="12"/>
      <c r="M8" s="17"/>
      <c r="N8" s="12"/>
      <c r="O8" s="12"/>
      <c r="P8" s="12"/>
      <c r="Q8" s="17"/>
    </row>
    <row r="9" spans="1:17" s="83" customFormat="1" x14ac:dyDescent="0.25">
      <c r="A9" s="4"/>
      <c r="B9" s="5"/>
      <c r="C9" s="5"/>
      <c r="D9" s="5">
        <v>0</v>
      </c>
      <c r="E9" s="6"/>
      <c r="F9" s="6"/>
      <c r="G9" s="6"/>
      <c r="H9" s="51" t="s">
        <v>17</v>
      </c>
      <c r="I9" s="80"/>
      <c r="J9" s="12"/>
      <c r="K9" s="12"/>
      <c r="L9" s="12"/>
      <c r="M9" s="17"/>
      <c r="N9" s="12"/>
      <c r="O9" s="12"/>
      <c r="P9" s="12"/>
      <c r="Q9" s="17"/>
    </row>
    <row r="10" spans="1:17" s="83" customFormat="1" x14ac:dyDescent="0.25">
      <c r="A10" s="4"/>
      <c r="B10" s="5"/>
      <c r="C10" s="5"/>
      <c r="D10" s="5"/>
      <c r="E10" s="5">
        <v>1</v>
      </c>
      <c r="F10" s="5">
        <v>0</v>
      </c>
      <c r="G10" s="5"/>
      <c r="H10" s="51" t="s">
        <v>40</v>
      </c>
      <c r="I10" s="80"/>
      <c r="J10" s="12"/>
      <c r="K10" s="12"/>
      <c r="L10" s="12"/>
      <c r="M10" s="17"/>
      <c r="N10" s="9">
        <v>11068011</v>
      </c>
      <c r="O10" s="9">
        <v>10527585</v>
      </c>
      <c r="P10" s="9">
        <v>4796856.5599999996</v>
      </c>
      <c r="Q10" s="10">
        <v>2676831.69</v>
      </c>
    </row>
    <row r="11" spans="1:17" s="83" customFormat="1" x14ac:dyDescent="0.25">
      <c r="A11" s="4">
        <v>4</v>
      </c>
      <c r="B11" s="5"/>
      <c r="C11" s="5"/>
      <c r="D11" s="5"/>
      <c r="E11" s="6"/>
      <c r="F11" s="6"/>
      <c r="G11" s="5">
        <v>1</v>
      </c>
      <c r="H11" s="51" t="s">
        <v>41</v>
      </c>
      <c r="I11" s="41" t="s">
        <v>20</v>
      </c>
      <c r="J11" s="9">
        <v>195</v>
      </c>
      <c r="K11" s="9">
        <v>180</v>
      </c>
      <c r="L11" s="9">
        <v>111</v>
      </c>
      <c r="M11" s="10">
        <v>40</v>
      </c>
      <c r="N11" s="9"/>
      <c r="O11" s="9"/>
      <c r="P11" s="9"/>
      <c r="Q11" s="10"/>
    </row>
    <row r="12" spans="1:17" s="83" customFormat="1" x14ac:dyDescent="0.25">
      <c r="A12" s="4"/>
      <c r="B12" s="5"/>
      <c r="C12" s="5"/>
      <c r="D12" s="5"/>
      <c r="E12" s="6"/>
      <c r="F12" s="6"/>
      <c r="G12" s="6">
        <v>2</v>
      </c>
      <c r="H12" s="107" t="s">
        <v>41</v>
      </c>
      <c r="I12" s="80" t="s">
        <v>20</v>
      </c>
      <c r="J12" s="12">
        <v>195</v>
      </c>
      <c r="K12" s="12">
        <v>180</v>
      </c>
      <c r="L12" s="12">
        <v>111</v>
      </c>
      <c r="M12" s="17">
        <v>40</v>
      </c>
      <c r="N12" s="9"/>
      <c r="O12" s="9"/>
      <c r="P12" s="9"/>
      <c r="Q12" s="10"/>
    </row>
    <row r="13" spans="1:17" s="83" customFormat="1" ht="30" x14ac:dyDescent="0.25">
      <c r="A13" s="4"/>
      <c r="B13" s="5"/>
      <c r="C13" s="5"/>
      <c r="D13" s="5"/>
      <c r="E13" s="5">
        <v>2</v>
      </c>
      <c r="F13" s="5">
        <v>0</v>
      </c>
      <c r="G13" s="5"/>
      <c r="H13" s="51" t="s">
        <v>160</v>
      </c>
      <c r="I13" s="80"/>
      <c r="J13" s="12"/>
      <c r="K13" s="12"/>
      <c r="L13" s="12"/>
      <c r="M13" s="17"/>
      <c r="N13" s="9">
        <v>307989</v>
      </c>
      <c r="O13" s="9">
        <v>527198</v>
      </c>
      <c r="P13" s="9">
        <v>18724</v>
      </c>
      <c r="Q13" s="10">
        <v>18724</v>
      </c>
    </row>
    <row r="14" spans="1:17" s="83" customFormat="1" ht="30" x14ac:dyDescent="0.25">
      <c r="A14" s="4">
        <v>4</v>
      </c>
      <c r="B14" s="5"/>
      <c r="C14" s="5"/>
      <c r="D14" s="5"/>
      <c r="E14" s="6"/>
      <c r="F14" s="6"/>
      <c r="G14" s="5">
        <v>1</v>
      </c>
      <c r="H14" s="51" t="s">
        <v>161</v>
      </c>
      <c r="I14" s="41" t="s">
        <v>162</v>
      </c>
      <c r="J14" s="9">
        <v>114</v>
      </c>
      <c r="K14" s="9">
        <v>659</v>
      </c>
      <c r="L14" s="9">
        <v>0</v>
      </c>
      <c r="M14" s="10">
        <v>0</v>
      </c>
      <c r="N14" s="9"/>
      <c r="O14" s="9"/>
      <c r="P14" s="9"/>
      <c r="Q14" s="17"/>
    </row>
    <row r="15" spans="1:17" s="83" customFormat="1" ht="27" x14ac:dyDescent="0.25">
      <c r="A15" s="4"/>
      <c r="B15" s="5"/>
      <c r="C15" s="5"/>
      <c r="D15" s="5"/>
      <c r="E15" s="6"/>
      <c r="F15" s="6"/>
      <c r="G15" s="6">
        <v>2</v>
      </c>
      <c r="H15" s="107" t="s">
        <v>161</v>
      </c>
      <c r="I15" s="80" t="s">
        <v>162</v>
      </c>
      <c r="J15" s="12">
        <v>114</v>
      </c>
      <c r="K15" s="12">
        <v>659</v>
      </c>
      <c r="L15" s="12">
        <v>0</v>
      </c>
      <c r="M15" s="17">
        <v>0</v>
      </c>
      <c r="N15" s="9"/>
      <c r="O15" s="9"/>
      <c r="P15" s="9"/>
      <c r="Q15" s="17"/>
    </row>
    <row r="16" spans="1:17" s="83" customFormat="1" ht="27.75" thickBot="1" x14ac:dyDescent="0.3">
      <c r="A16" s="97"/>
      <c r="B16" s="102"/>
      <c r="C16" s="102"/>
      <c r="D16" s="103"/>
      <c r="E16" s="103"/>
      <c r="F16" s="103"/>
      <c r="G16" s="103">
        <v>3</v>
      </c>
      <c r="H16" s="123" t="s">
        <v>163</v>
      </c>
      <c r="I16" s="117" t="s">
        <v>164</v>
      </c>
      <c r="J16" s="16">
        <v>1323000</v>
      </c>
      <c r="K16" s="16">
        <v>1350000</v>
      </c>
      <c r="L16" s="16">
        <v>225000</v>
      </c>
      <c r="M16" s="18">
        <v>0</v>
      </c>
      <c r="N16" s="14"/>
      <c r="O16" s="14"/>
      <c r="P16" s="14"/>
      <c r="Q16" s="15"/>
    </row>
    <row r="17" spans="8:8" s="83" customFormat="1" ht="13.5" x14ac:dyDescent="0.25"/>
    <row r="18" spans="8:8" s="83" customFormat="1" ht="13.5" x14ac:dyDescent="0.25"/>
    <row r="19" spans="8:8" s="83" customFormat="1" ht="13.5" x14ac:dyDescent="0.25"/>
    <row r="20" spans="8:8" s="83" customFormat="1" ht="13.5" x14ac:dyDescent="0.25">
      <c r="H20" s="83" t="s">
        <v>190</v>
      </c>
    </row>
    <row r="21" spans="8:8" s="83" customFormat="1" ht="13.5" x14ac:dyDescent="0.25">
      <c r="H21" s="83" t="s">
        <v>202</v>
      </c>
    </row>
    <row r="22" spans="8:8" s="83" customFormat="1" ht="13.5" x14ac:dyDescent="0.25"/>
    <row r="23" spans="8:8" s="83" customFormat="1" ht="13.5" x14ac:dyDescent="0.25"/>
    <row r="24" spans="8:8" s="83" customFormat="1" ht="13.5" x14ac:dyDescent="0.25"/>
    <row r="25" spans="8:8" s="83" customFormat="1" ht="13.5" x14ac:dyDescent="0.25"/>
    <row r="26" spans="8:8" s="83" customFormat="1" ht="13.5" x14ac:dyDescent="0.25"/>
  </sheetData>
  <mergeCells count="3">
    <mergeCell ref="A5:I5"/>
    <mergeCell ref="J5:M5"/>
    <mergeCell ref="N5:Q5"/>
  </mergeCells>
  <pageMargins left="0.7" right="0.7" top="0.75" bottom="0.75" header="0.3" footer="0.3"/>
  <pageSetup scale="28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92D050"/>
  </sheetPr>
  <dimension ref="A1:AO29"/>
  <sheetViews>
    <sheetView view="pageBreakPreview" topLeftCell="A6" zoomScale="115" zoomScaleNormal="115" zoomScaleSheetLayoutView="115" workbookViewId="0">
      <selection activeCell="X15" sqref="A12:X15"/>
    </sheetView>
  </sheetViews>
  <sheetFormatPr baseColWidth="10" defaultRowHeight="17.25" x14ac:dyDescent="0.3"/>
  <cols>
    <col min="1" max="7" width="3.7109375" customWidth="1"/>
    <col min="8" max="8" width="43.28515625" customWidth="1"/>
    <col min="9" max="9" width="11.7109375" customWidth="1"/>
    <col min="10" max="11" width="10.7109375" customWidth="1"/>
    <col min="12" max="17" width="13.7109375" style="132" customWidth="1"/>
  </cols>
  <sheetData>
    <row r="1" spans="1:17" ht="15" customHeight="1" x14ac:dyDescent="0.3">
      <c r="A1" s="35" t="s">
        <v>34</v>
      </c>
    </row>
    <row r="2" spans="1:17" ht="15" customHeight="1" x14ac:dyDescent="0.3">
      <c r="A2" s="35" t="s">
        <v>35</v>
      </c>
    </row>
    <row r="3" spans="1:17" ht="15" customHeight="1" x14ac:dyDescent="0.3">
      <c r="A3" s="35" t="str">
        <f>'201. DS'!A3</f>
        <v>EJERCICIO FISCAL 2022 - ACTUALIZADA JULIO</v>
      </c>
    </row>
    <row r="4" spans="1:17" ht="15" customHeight="1" thickBot="1" x14ac:dyDescent="0.35"/>
    <row r="5" spans="1:17" s="83" customFormat="1" ht="15" x14ac:dyDescent="0.25">
      <c r="A5" s="256" t="s">
        <v>165</v>
      </c>
      <c r="B5" s="257"/>
      <c r="C5" s="257"/>
      <c r="D5" s="257"/>
      <c r="E5" s="257"/>
      <c r="F5" s="257"/>
      <c r="G5" s="257"/>
      <c r="H5" s="257"/>
      <c r="I5" s="258"/>
      <c r="J5" s="251" t="s">
        <v>36</v>
      </c>
      <c r="K5" s="253"/>
      <c r="L5" s="253"/>
      <c r="M5" s="254"/>
      <c r="N5" s="251" t="s">
        <v>232</v>
      </c>
      <c r="O5" s="253"/>
      <c r="P5" s="253"/>
      <c r="Q5" s="254"/>
    </row>
    <row r="6" spans="1:17" s="100" customFormat="1" ht="36.75" thickBot="1" x14ac:dyDescent="0.3">
      <c r="A6" s="26" t="s">
        <v>2</v>
      </c>
      <c r="B6" s="27" t="s">
        <v>3</v>
      </c>
      <c r="C6" s="27" t="s">
        <v>4</v>
      </c>
      <c r="D6" s="27" t="s">
        <v>5</v>
      </c>
      <c r="E6" s="27" t="s">
        <v>6</v>
      </c>
      <c r="F6" s="27" t="s">
        <v>7</v>
      </c>
      <c r="G6" s="27" t="s">
        <v>8</v>
      </c>
      <c r="H6" s="74" t="s">
        <v>9</v>
      </c>
      <c r="I6" s="29" t="s">
        <v>10</v>
      </c>
      <c r="J6" s="34" t="s">
        <v>11</v>
      </c>
      <c r="K6" s="30" t="s">
        <v>12</v>
      </c>
      <c r="L6" s="31" t="s">
        <v>13</v>
      </c>
      <c r="M6" s="32" t="s">
        <v>14</v>
      </c>
      <c r="N6" s="34" t="s">
        <v>11</v>
      </c>
      <c r="O6" s="30" t="s">
        <v>12</v>
      </c>
      <c r="P6" s="31" t="s">
        <v>13</v>
      </c>
      <c r="Q6" s="32" t="s">
        <v>14</v>
      </c>
    </row>
    <row r="7" spans="1:17" s="108" customFormat="1" ht="30" x14ac:dyDescent="0.25">
      <c r="A7" s="19"/>
      <c r="B7" s="20">
        <v>18</v>
      </c>
      <c r="C7" s="20"/>
      <c r="D7" s="20"/>
      <c r="E7" s="20"/>
      <c r="F7" s="20"/>
      <c r="G7" s="20"/>
      <c r="H7" s="70" t="s">
        <v>166</v>
      </c>
      <c r="I7" s="116"/>
      <c r="J7" s="128"/>
      <c r="K7" s="24"/>
      <c r="L7" s="24"/>
      <c r="M7" s="25"/>
      <c r="N7" s="21"/>
      <c r="O7" s="24"/>
      <c r="P7" s="24"/>
      <c r="Q7" s="25"/>
    </row>
    <row r="8" spans="1:17" s="108" customFormat="1" ht="15" x14ac:dyDescent="0.25">
      <c r="A8" s="4"/>
      <c r="B8" s="5"/>
      <c r="C8" s="49">
        <v>0</v>
      </c>
      <c r="D8" s="5"/>
      <c r="E8" s="5"/>
      <c r="F8" s="5"/>
      <c r="G8" s="5"/>
      <c r="H8" s="51" t="s">
        <v>16</v>
      </c>
      <c r="I8" s="80"/>
      <c r="J8" s="38"/>
      <c r="K8" s="12"/>
      <c r="L8" s="12"/>
      <c r="M8" s="17"/>
      <c r="N8" s="38"/>
      <c r="O8" s="12"/>
      <c r="P8" s="12"/>
      <c r="Q8" s="17"/>
    </row>
    <row r="9" spans="1:17" s="108" customFormat="1" ht="15" x14ac:dyDescent="0.25">
      <c r="A9" s="4"/>
      <c r="B9" s="5"/>
      <c r="C9" s="5"/>
      <c r="D9" s="5">
        <v>0</v>
      </c>
      <c r="E9" s="5"/>
      <c r="F9" s="5"/>
      <c r="G9" s="5"/>
      <c r="H9" s="51" t="s">
        <v>17</v>
      </c>
      <c r="I9" s="80"/>
      <c r="J9" s="38"/>
      <c r="K9" s="12"/>
      <c r="L9" s="12"/>
      <c r="M9" s="17"/>
      <c r="N9" s="38"/>
      <c r="O9" s="12"/>
      <c r="P9" s="12"/>
      <c r="Q9" s="17"/>
    </row>
    <row r="10" spans="1:17" s="108" customFormat="1" ht="15" x14ac:dyDescent="0.25">
      <c r="A10" s="4"/>
      <c r="B10" s="5"/>
      <c r="C10" s="5"/>
      <c r="D10" s="5"/>
      <c r="E10" s="5">
        <v>1</v>
      </c>
      <c r="F10" s="5">
        <v>0</v>
      </c>
      <c r="G10" s="5"/>
      <c r="H10" s="51" t="s">
        <v>40</v>
      </c>
      <c r="I10" s="80"/>
      <c r="J10" s="38"/>
      <c r="K10" s="12"/>
      <c r="L10" s="12"/>
      <c r="M10" s="17"/>
      <c r="N10" s="8">
        <v>9765053</v>
      </c>
      <c r="O10" s="9">
        <v>9516254</v>
      </c>
      <c r="P10" s="9">
        <v>5524707.6200000001</v>
      </c>
      <c r="Q10" s="10">
        <v>1918338.22</v>
      </c>
    </row>
    <row r="11" spans="1:17" s="108" customFormat="1" ht="15" x14ac:dyDescent="0.25">
      <c r="A11" s="4">
        <v>4</v>
      </c>
      <c r="B11" s="5"/>
      <c r="C11" s="5"/>
      <c r="D11" s="5"/>
      <c r="E11" s="5"/>
      <c r="F11" s="5"/>
      <c r="G11" s="5">
        <v>1</v>
      </c>
      <c r="H11" s="51" t="s">
        <v>41</v>
      </c>
      <c r="I11" s="41" t="s">
        <v>20</v>
      </c>
      <c r="J11" s="8">
        <v>686</v>
      </c>
      <c r="K11" s="9">
        <v>32</v>
      </c>
      <c r="L11" s="9">
        <v>14</v>
      </c>
      <c r="M11" s="10">
        <v>3</v>
      </c>
      <c r="N11" s="8"/>
      <c r="O11" s="9"/>
      <c r="P11" s="9"/>
      <c r="Q11" s="10"/>
    </row>
    <row r="12" spans="1:17" s="108" customFormat="1" ht="15" x14ac:dyDescent="0.25">
      <c r="A12" s="4"/>
      <c r="B12" s="5"/>
      <c r="C12" s="5"/>
      <c r="D12" s="5"/>
      <c r="E12" s="5"/>
      <c r="F12" s="5"/>
      <c r="G12" s="6">
        <v>2</v>
      </c>
      <c r="H12" s="107" t="s">
        <v>41</v>
      </c>
      <c r="I12" s="80" t="s">
        <v>20</v>
      </c>
      <c r="J12" s="38">
        <v>686</v>
      </c>
      <c r="K12" s="12">
        <v>32</v>
      </c>
      <c r="L12" s="12">
        <v>14</v>
      </c>
      <c r="M12" s="17">
        <v>3</v>
      </c>
      <c r="N12" s="8"/>
      <c r="O12" s="9"/>
      <c r="P12" s="9"/>
      <c r="Q12" s="10"/>
    </row>
    <row r="13" spans="1:17" s="108" customFormat="1" ht="30" x14ac:dyDescent="0.25">
      <c r="A13" s="4"/>
      <c r="B13" s="5"/>
      <c r="C13" s="5"/>
      <c r="D13" s="5"/>
      <c r="E13" s="5">
        <v>2</v>
      </c>
      <c r="F13" s="5">
        <v>0</v>
      </c>
      <c r="G13" s="5"/>
      <c r="H13" s="51" t="s">
        <v>167</v>
      </c>
      <c r="I13" s="80"/>
      <c r="J13" s="38"/>
      <c r="K13" s="12"/>
      <c r="L13" s="12"/>
      <c r="M13" s="17"/>
      <c r="N13" s="8">
        <v>40234947</v>
      </c>
      <c r="O13" s="9">
        <v>37494800</v>
      </c>
      <c r="P13" s="9">
        <v>19791634.829999998</v>
      </c>
      <c r="Q13" s="10">
        <v>1649823.89</v>
      </c>
    </row>
    <row r="14" spans="1:17" s="108" customFormat="1" ht="30" x14ac:dyDescent="0.25">
      <c r="A14" s="4">
        <v>4</v>
      </c>
      <c r="B14" s="5"/>
      <c r="C14" s="5"/>
      <c r="D14" s="5"/>
      <c r="E14" s="5"/>
      <c r="F14" s="5"/>
      <c r="G14" s="5">
        <v>1</v>
      </c>
      <c r="H14" s="51" t="s">
        <v>168</v>
      </c>
      <c r="I14" s="41" t="s">
        <v>76</v>
      </c>
      <c r="J14" s="8">
        <v>303702</v>
      </c>
      <c r="K14" s="9">
        <v>290100</v>
      </c>
      <c r="L14" s="9">
        <v>143362</v>
      </c>
      <c r="M14" s="10">
        <v>27327</v>
      </c>
      <c r="N14" s="38"/>
      <c r="O14" s="12"/>
      <c r="P14" s="12"/>
      <c r="Q14" s="17"/>
    </row>
    <row r="15" spans="1:17" s="108" customFormat="1" ht="27" x14ac:dyDescent="0.25">
      <c r="A15" s="110"/>
      <c r="B15" s="6"/>
      <c r="C15" s="6"/>
      <c r="D15" s="6"/>
      <c r="E15" s="6"/>
      <c r="F15" s="6"/>
      <c r="G15" s="6">
        <v>2</v>
      </c>
      <c r="H15" s="107" t="s">
        <v>172</v>
      </c>
      <c r="I15" s="80" t="s">
        <v>76</v>
      </c>
      <c r="J15" s="38">
        <v>22000</v>
      </c>
      <c r="K15" s="12">
        <v>8400</v>
      </c>
      <c r="L15" s="12">
        <v>4200</v>
      </c>
      <c r="M15" s="17">
        <v>840</v>
      </c>
      <c r="N15" s="38"/>
      <c r="O15" s="12"/>
      <c r="P15" s="12"/>
      <c r="Q15" s="17"/>
    </row>
    <row r="16" spans="1:17" s="108" customFormat="1" ht="27" x14ac:dyDescent="0.25">
      <c r="A16" s="110"/>
      <c r="B16" s="6"/>
      <c r="C16" s="6"/>
      <c r="D16" s="6"/>
      <c r="E16" s="6"/>
      <c r="F16" s="6"/>
      <c r="G16" s="6">
        <v>3</v>
      </c>
      <c r="H16" s="107" t="s">
        <v>173</v>
      </c>
      <c r="I16" s="80" t="s">
        <v>76</v>
      </c>
      <c r="J16" s="38">
        <v>102</v>
      </c>
      <c r="K16" s="12">
        <v>100</v>
      </c>
      <c r="L16" s="12">
        <v>35</v>
      </c>
      <c r="M16" s="17">
        <v>0</v>
      </c>
      <c r="N16" s="38"/>
      <c r="O16" s="12"/>
      <c r="P16" s="12"/>
      <c r="Q16" s="17"/>
    </row>
    <row r="17" spans="1:17" s="108" customFormat="1" ht="27" x14ac:dyDescent="0.25">
      <c r="A17" s="4"/>
      <c r="B17" s="5"/>
      <c r="C17" s="5"/>
      <c r="D17" s="5"/>
      <c r="E17" s="5"/>
      <c r="F17" s="5"/>
      <c r="G17" s="6">
        <v>4</v>
      </c>
      <c r="H17" s="107" t="s">
        <v>174</v>
      </c>
      <c r="I17" s="80" t="s">
        <v>76</v>
      </c>
      <c r="J17" s="38">
        <v>61600</v>
      </c>
      <c r="K17" s="12">
        <v>61600</v>
      </c>
      <c r="L17" s="12">
        <v>29127</v>
      </c>
      <c r="M17" s="17">
        <v>4487</v>
      </c>
      <c r="N17" s="38"/>
      <c r="O17" s="12"/>
      <c r="P17" s="12"/>
      <c r="Q17" s="17"/>
    </row>
    <row r="18" spans="1:17" s="108" customFormat="1" ht="27" x14ac:dyDescent="0.25">
      <c r="A18" s="4"/>
      <c r="B18" s="5"/>
      <c r="C18" s="5"/>
      <c r="D18" s="5"/>
      <c r="E18" s="5"/>
      <c r="F18" s="5"/>
      <c r="G18" s="6">
        <v>5</v>
      </c>
      <c r="H18" s="107" t="s">
        <v>169</v>
      </c>
      <c r="I18" s="80" t="s">
        <v>20</v>
      </c>
      <c r="J18" s="38">
        <v>7343</v>
      </c>
      <c r="K18" s="12">
        <v>7344</v>
      </c>
      <c r="L18" s="12">
        <v>3672</v>
      </c>
      <c r="M18" s="17">
        <v>734</v>
      </c>
      <c r="N18" s="38"/>
      <c r="O18" s="12"/>
      <c r="P18" s="12"/>
      <c r="Q18" s="17"/>
    </row>
    <row r="19" spans="1:17" s="108" customFormat="1" ht="27" x14ac:dyDescent="0.25">
      <c r="A19" s="4"/>
      <c r="B19" s="5"/>
      <c r="C19" s="5"/>
      <c r="D19" s="5"/>
      <c r="E19" s="5"/>
      <c r="F19" s="5"/>
      <c r="G19" s="6">
        <v>6</v>
      </c>
      <c r="H19" s="107" t="s">
        <v>170</v>
      </c>
      <c r="I19" s="80" t="s">
        <v>76</v>
      </c>
      <c r="J19" s="38">
        <v>220000</v>
      </c>
      <c r="K19" s="12">
        <v>220000</v>
      </c>
      <c r="L19" s="12">
        <v>110000</v>
      </c>
      <c r="M19" s="17">
        <v>22000</v>
      </c>
      <c r="N19" s="38"/>
      <c r="O19" s="12"/>
      <c r="P19" s="12"/>
      <c r="Q19" s="17"/>
    </row>
    <row r="20" spans="1:17" s="108" customFormat="1" ht="27" x14ac:dyDescent="0.25">
      <c r="A20" s="4"/>
      <c r="B20" s="5"/>
      <c r="C20" s="5"/>
      <c r="D20" s="5"/>
      <c r="E20" s="5"/>
      <c r="F20" s="5"/>
      <c r="G20" s="6">
        <v>7</v>
      </c>
      <c r="H20" s="107" t="s">
        <v>171</v>
      </c>
      <c r="I20" s="80" t="s">
        <v>45</v>
      </c>
      <c r="J20" s="38">
        <v>3080</v>
      </c>
      <c r="K20" s="12">
        <v>3080</v>
      </c>
      <c r="L20" s="12">
        <v>1068</v>
      </c>
      <c r="M20" s="17">
        <v>24</v>
      </c>
      <c r="N20" s="38"/>
      <c r="O20" s="12"/>
      <c r="P20" s="12"/>
      <c r="Q20" s="17"/>
    </row>
    <row r="21" spans="1:17" s="108" customFormat="1" ht="27.75" thickBot="1" x14ac:dyDescent="0.3">
      <c r="A21" s="97"/>
      <c r="B21" s="102"/>
      <c r="C21" s="102"/>
      <c r="D21" s="102"/>
      <c r="E21" s="102"/>
      <c r="F21" s="102"/>
      <c r="G21" s="103">
        <v>8</v>
      </c>
      <c r="H21" s="123" t="s">
        <v>175</v>
      </c>
      <c r="I21" s="117" t="s">
        <v>20</v>
      </c>
      <c r="J21" s="39">
        <v>35</v>
      </c>
      <c r="K21" s="16">
        <v>35</v>
      </c>
      <c r="L21" s="16">
        <v>16</v>
      </c>
      <c r="M21" s="18">
        <v>3</v>
      </c>
      <c r="N21" s="39"/>
      <c r="O21" s="16"/>
      <c r="P21" s="16"/>
      <c r="Q21" s="18"/>
    </row>
    <row r="22" spans="1:17" s="83" customFormat="1" ht="13.5" x14ac:dyDescent="0.25"/>
    <row r="23" spans="1:17" s="83" customFormat="1" ht="13.5" x14ac:dyDescent="0.25"/>
    <row r="24" spans="1:17" s="83" customFormat="1" ht="13.5" x14ac:dyDescent="0.25"/>
    <row r="25" spans="1:17" s="83" customFormat="1" ht="13.5" x14ac:dyDescent="0.25">
      <c r="H25" s="83" t="s">
        <v>190</v>
      </c>
    </row>
    <row r="26" spans="1:17" s="83" customFormat="1" ht="13.5" x14ac:dyDescent="0.25">
      <c r="H26" s="83" t="s">
        <v>204</v>
      </c>
    </row>
    <row r="27" spans="1:17" s="83" customFormat="1" ht="13.5" x14ac:dyDescent="0.25"/>
    <row r="28" spans="1:17" s="83" customFormat="1" x14ac:dyDescent="0.3">
      <c r="L28" s="133"/>
      <c r="M28" s="133"/>
      <c r="N28" s="133"/>
      <c r="O28" s="133"/>
      <c r="P28" s="133"/>
      <c r="Q28" s="133"/>
    </row>
    <row r="29" spans="1:17" s="83" customFormat="1" x14ac:dyDescent="0.3">
      <c r="L29" s="133"/>
      <c r="M29" s="133"/>
      <c r="N29" s="133"/>
      <c r="O29" s="133"/>
      <c r="P29" s="133"/>
      <c r="Q29" s="133"/>
    </row>
  </sheetData>
  <mergeCells count="3">
    <mergeCell ref="A5:I5"/>
    <mergeCell ref="J5:M5"/>
    <mergeCell ref="N5:Q5"/>
  </mergeCells>
  <pageMargins left="0.7" right="0.7" top="0.75" bottom="0.75" header="0.3" footer="0.3"/>
  <pageSetup scale="48"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92D050"/>
  </sheetPr>
  <dimension ref="A1:AO23"/>
  <sheetViews>
    <sheetView view="pageBreakPreview" zoomScale="115" zoomScaleNormal="130" zoomScaleSheetLayoutView="115" workbookViewId="0">
      <selection activeCell="H14" sqref="H14"/>
    </sheetView>
  </sheetViews>
  <sheetFormatPr baseColWidth="10" defaultRowHeight="15" x14ac:dyDescent="0.25"/>
  <cols>
    <col min="1" max="7" width="3.7109375" customWidth="1"/>
    <col min="8" max="8" width="43.28515625" customWidth="1"/>
    <col min="9" max="9" width="11.7109375" customWidth="1"/>
    <col min="10" max="11" width="10.7109375" customWidth="1"/>
    <col min="12" max="17" width="13.7109375" customWidth="1"/>
  </cols>
  <sheetData>
    <row r="1" spans="1:17" ht="15" customHeight="1" x14ac:dyDescent="0.25">
      <c r="A1" s="35" t="s">
        <v>34</v>
      </c>
    </row>
    <row r="2" spans="1:17" ht="15" customHeight="1" x14ac:dyDescent="0.25">
      <c r="A2" s="35" t="s">
        <v>35</v>
      </c>
    </row>
    <row r="3" spans="1:17" ht="15" customHeight="1" x14ac:dyDescent="0.25">
      <c r="A3" s="35" t="str">
        <f>'201. DS'!A3</f>
        <v>EJERCICIO FISCAL 2022 - ACTUALIZADA JULIO</v>
      </c>
    </row>
    <row r="4" spans="1:17" ht="15" customHeight="1" thickBot="1" x14ac:dyDescent="0.3"/>
    <row r="5" spans="1:17" x14ac:dyDescent="0.25">
      <c r="A5" s="248" t="s">
        <v>176</v>
      </c>
      <c r="B5" s="249"/>
      <c r="C5" s="249"/>
      <c r="D5" s="249"/>
      <c r="E5" s="249"/>
      <c r="F5" s="249"/>
      <c r="G5" s="249"/>
      <c r="H5" s="249"/>
      <c r="I5" s="250"/>
      <c r="J5" s="253" t="s">
        <v>36</v>
      </c>
      <c r="K5" s="253"/>
      <c r="L5" s="253"/>
      <c r="M5" s="254"/>
      <c r="N5" s="253" t="s">
        <v>1</v>
      </c>
      <c r="O5" s="253"/>
      <c r="P5" s="253"/>
      <c r="Q5" s="254"/>
    </row>
    <row r="6" spans="1:17" s="7" customFormat="1" ht="36.75" thickBot="1" x14ac:dyDescent="0.25">
      <c r="A6" s="26" t="s">
        <v>2</v>
      </c>
      <c r="B6" s="27" t="s">
        <v>3</v>
      </c>
      <c r="C6" s="27" t="s">
        <v>4</v>
      </c>
      <c r="D6" s="27" t="s">
        <v>5</v>
      </c>
      <c r="E6" s="27" t="s">
        <v>6</v>
      </c>
      <c r="F6" s="27" t="s">
        <v>7</v>
      </c>
      <c r="G6" s="27" t="s">
        <v>8</v>
      </c>
      <c r="H6" s="74" t="s">
        <v>9</v>
      </c>
      <c r="I6" s="29" t="s">
        <v>10</v>
      </c>
      <c r="J6" s="30" t="s">
        <v>11</v>
      </c>
      <c r="K6" s="30" t="s">
        <v>12</v>
      </c>
      <c r="L6" s="31" t="s">
        <v>13</v>
      </c>
      <c r="M6" s="32" t="s">
        <v>14</v>
      </c>
      <c r="N6" s="30" t="s">
        <v>11</v>
      </c>
      <c r="O6" s="30" t="s">
        <v>12</v>
      </c>
      <c r="P6" s="31" t="s">
        <v>13</v>
      </c>
      <c r="Q6" s="32" t="s">
        <v>14</v>
      </c>
    </row>
    <row r="7" spans="1:17" ht="30" x14ac:dyDescent="0.25">
      <c r="A7" s="19"/>
      <c r="B7" s="20">
        <v>11</v>
      </c>
      <c r="C7" s="20"/>
      <c r="D7" s="20"/>
      <c r="E7" s="20"/>
      <c r="F7" s="20"/>
      <c r="G7" s="20"/>
      <c r="H7" s="70" t="s">
        <v>39</v>
      </c>
      <c r="I7" s="116"/>
      <c r="J7" s="20"/>
      <c r="K7" s="20"/>
      <c r="L7" s="20"/>
      <c r="M7" s="40"/>
      <c r="N7" s="22"/>
      <c r="O7" s="24"/>
      <c r="P7" s="24"/>
      <c r="Q7" s="25"/>
    </row>
    <row r="8" spans="1:17" x14ac:dyDescent="0.25">
      <c r="A8" s="4"/>
      <c r="B8" s="5"/>
      <c r="C8" s="49">
        <v>0</v>
      </c>
      <c r="D8" s="5"/>
      <c r="E8" s="5"/>
      <c r="F8" s="5"/>
      <c r="G8" s="5"/>
      <c r="H8" s="51" t="s">
        <v>16</v>
      </c>
      <c r="I8" s="80"/>
      <c r="J8" s="5"/>
      <c r="K8" s="5"/>
      <c r="L8" s="5"/>
      <c r="M8" s="42"/>
      <c r="N8" s="9"/>
      <c r="O8" s="12"/>
      <c r="P8" s="12"/>
      <c r="Q8" s="17"/>
    </row>
    <row r="9" spans="1:17" x14ac:dyDescent="0.25">
      <c r="A9" s="4"/>
      <c r="B9" s="5"/>
      <c r="C9" s="5"/>
      <c r="D9" s="5">
        <v>0</v>
      </c>
      <c r="E9" s="5"/>
      <c r="F9" s="5"/>
      <c r="G9" s="5"/>
      <c r="H9" s="51" t="s">
        <v>17</v>
      </c>
      <c r="I9" s="80"/>
      <c r="J9" s="5"/>
      <c r="K9" s="5"/>
      <c r="L9" s="5"/>
      <c r="M9" s="42"/>
      <c r="N9" s="9"/>
      <c r="O9" s="12"/>
      <c r="P9" s="12"/>
      <c r="Q9" s="17"/>
    </row>
    <row r="10" spans="1:17" x14ac:dyDescent="0.25">
      <c r="A10" s="4"/>
      <c r="B10" s="5"/>
      <c r="C10" s="5"/>
      <c r="D10" s="5"/>
      <c r="E10" s="5">
        <v>2</v>
      </c>
      <c r="F10" s="5">
        <v>0</v>
      </c>
      <c r="G10" s="5"/>
      <c r="H10" s="51" t="s">
        <v>42</v>
      </c>
      <c r="I10" s="80"/>
      <c r="J10" s="6"/>
      <c r="K10" s="6"/>
      <c r="L10" s="6"/>
      <c r="M10" s="111"/>
      <c r="N10" s="9">
        <v>225838628</v>
      </c>
      <c r="O10" s="9">
        <v>225838628</v>
      </c>
      <c r="P10" s="9">
        <v>6355849</v>
      </c>
      <c r="Q10" s="10">
        <v>2911591.26</v>
      </c>
    </row>
    <row r="11" spans="1:17" x14ac:dyDescent="0.25">
      <c r="A11" s="4">
        <v>4</v>
      </c>
      <c r="B11" s="5"/>
      <c r="C11" s="5"/>
      <c r="D11" s="5"/>
      <c r="E11" s="5"/>
      <c r="F11" s="5"/>
      <c r="G11" s="5">
        <v>1</v>
      </c>
      <c r="H11" s="51" t="s">
        <v>43</v>
      </c>
      <c r="I11" s="41" t="s">
        <v>44</v>
      </c>
      <c r="J11" s="78">
        <v>232</v>
      </c>
      <c r="K11" s="78">
        <v>232</v>
      </c>
      <c r="L11" s="78">
        <v>0</v>
      </c>
      <c r="M11" s="79">
        <v>0</v>
      </c>
      <c r="N11" s="9"/>
      <c r="O11" s="9"/>
      <c r="P11" s="9"/>
      <c r="Q11" s="10"/>
    </row>
    <row r="12" spans="1:17" x14ac:dyDescent="0.25">
      <c r="A12" s="4"/>
      <c r="B12" s="5"/>
      <c r="C12" s="5"/>
      <c r="D12" s="5"/>
      <c r="E12" s="5"/>
      <c r="F12" s="5"/>
      <c r="G12" s="6">
        <v>2</v>
      </c>
      <c r="H12" s="107" t="s">
        <v>43</v>
      </c>
      <c r="I12" s="80" t="s">
        <v>44</v>
      </c>
      <c r="J12" s="81">
        <v>104</v>
      </c>
      <c r="K12" s="81">
        <v>232</v>
      </c>
      <c r="L12" s="81">
        <v>0</v>
      </c>
      <c r="M12" s="82">
        <v>0</v>
      </c>
      <c r="N12" s="9"/>
      <c r="O12" s="9"/>
      <c r="P12" s="9"/>
      <c r="Q12" s="10"/>
    </row>
    <row r="13" spans="1:17" x14ac:dyDescent="0.25">
      <c r="A13" s="4"/>
      <c r="B13" s="5"/>
      <c r="C13" s="5"/>
      <c r="D13" s="5"/>
      <c r="E13" s="5"/>
      <c r="F13" s="5"/>
      <c r="G13" s="6">
        <v>3</v>
      </c>
      <c r="H13" s="107" t="s">
        <v>177</v>
      </c>
      <c r="I13" s="80" t="s">
        <v>20</v>
      </c>
      <c r="J13" s="81">
        <v>232</v>
      </c>
      <c r="K13" s="81">
        <v>105</v>
      </c>
      <c r="L13" s="81">
        <v>46</v>
      </c>
      <c r="M13" s="82">
        <v>7</v>
      </c>
      <c r="N13" s="9"/>
      <c r="O13" s="9"/>
      <c r="P13" s="9"/>
      <c r="Q13" s="10"/>
    </row>
    <row r="14" spans="1:17" ht="45" x14ac:dyDescent="0.25">
      <c r="A14" s="4"/>
      <c r="B14" s="5">
        <v>20</v>
      </c>
      <c r="C14" s="5"/>
      <c r="D14" s="5"/>
      <c r="E14" s="5"/>
      <c r="F14" s="5"/>
      <c r="G14" s="5"/>
      <c r="H14" s="51" t="s">
        <v>179</v>
      </c>
      <c r="I14" s="80"/>
      <c r="J14" s="6"/>
      <c r="K14" s="6"/>
      <c r="L14" s="6"/>
      <c r="M14" s="111"/>
      <c r="N14" s="9"/>
      <c r="O14" s="9"/>
      <c r="P14" s="9"/>
      <c r="Q14" s="10"/>
    </row>
    <row r="15" spans="1:17" x14ac:dyDescent="0.25">
      <c r="A15" s="4"/>
      <c r="B15" s="5"/>
      <c r="C15" s="5">
        <v>0</v>
      </c>
      <c r="D15" s="5"/>
      <c r="E15" s="5"/>
      <c r="F15" s="5"/>
      <c r="G15" s="5"/>
      <c r="H15" s="51" t="s">
        <v>16</v>
      </c>
      <c r="I15" s="41"/>
      <c r="J15" s="5"/>
      <c r="K15" s="5"/>
      <c r="L15" s="5"/>
      <c r="M15" s="42"/>
      <c r="N15" s="9"/>
      <c r="O15" s="9"/>
      <c r="P15" s="9"/>
      <c r="Q15" s="10"/>
    </row>
    <row r="16" spans="1:17" x14ac:dyDescent="0.25">
      <c r="A16" s="4"/>
      <c r="B16" s="5"/>
      <c r="C16" s="5"/>
      <c r="D16" s="5">
        <v>0</v>
      </c>
      <c r="E16" s="5"/>
      <c r="F16" s="5"/>
      <c r="G16" s="5"/>
      <c r="H16" s="51" t="s">
        <v>17</v>
      </c>
      <c r="I16" s="80"/>
      <c r="J16" s="6"/>
      <c r="K16" s="6"/>
      <c r="L16" s="6"/>
      <c r="M16" s="111"/>
      <c r="N16" s="9"/>
      <c r="O16" s="9"/>
      <c r="P16" s="9"/>
      <c r="Q16" s="10"/>
    </row>
    <row r="17" spans="1:17" x14ac:dyDescent="0.25">
      <c r="A17" s="4"/>
      <c r="B17" s="5"/>
      <c r="C17" s="5"/>
      <c r="D17" s="5"/>
      <c r="E17" s="5">
        <v>1</v>
      </c>
      <c r="F17" s="5">
        <v>0</v>
      </c>
      <c r="G17" s="5"/>
      <c r="H17" s="51" t="s">
        <v>40</v>
      </c>
      <c r="I17" s="80"/>
      <c r="J17" s="6"/>
      <c r="K17" s="6"/>
      <c r="L17" s="6"/>
      <c r="M17" s="111"/>
      <c r="N17" s="9">
        <v>47767950</v>
      </c>
      <c r="O17" s="9">
        <v>47767950</v>
      </c>
      <c r="P17" s="9">
        <v>18742917.449999999</v>
      </c>
      <c r="Q17" s="10">
        <v>5188485.8099999996</v>
      </c>
    </row>
    <row r="18" spans="1:17" x14ac:dyDescent="0.25">
      <c r="A18" s="4">
        <v>4</v>
      </c>
      <c r="B18" s="5"/>
      <c r="C18" s="5"/>
      <c r="D18" s="5"/>
      <c r="E18" s="5"/>
      <c r="F18" s="5"/>
      <c r="G18" s="5">
        <v>1</v>
      </c>
      <c r="H18" s="51" t="s">
        <v>41</v>
      </c>
      <c r="I18" s="41" t="s">
        <v>20</v>
      </c>
      <c r="J18" s="78">
        <v>259</v>
      </c>
      <c r="K18" s="78">
        <v>261</v>
      </c>
      <c r="L18" s="78">
        <v>103</v>
      </c>
      <c r="M18" s="79">
        <v>16</v>
      </c>
      <c r="N18" s="9"/>
      <c r="O18" s="9"/>
      <c r="P18" s="9"/>
      <c r="Q18" s="10"/>
    </row>
    <row r="19" spans="1:17" ht="15.75" thickBot="1" x14ac:dyDescent="0.3">
      <c r="A19" s="97"/>
      <c r="B19" s="102"/>
      <c r="C19" s="102"/>
      <c r="D19" s="102"/>
      <c r="E19" s="102"/>
      <c r="F19" s="102"/>
      <c r="G19" s="103">
        <v>2</v>
      </c>
      <c r="H19" s="123" t="s">
        <v>41</v>
      </c>
      <c r="I19" s="117" t="s">
        <v>20</v>
      </c>
      <c r="J19" s="103">
        <v>259</v>
      </c>
      <c r="K19" s="103">
        <v>261</v>
      </c>
      <c r="L19" s="81">
        <v>103</v>
      </c>
      <c r="M19" s="82">
        <v>16</v>
      </c>
      <c r="N19" s="14"/>
      <c r="O19" s="14"/>
      <c r="P19" s="14"/>
      <c r="Q19" s="15"/>
    </row>
    <row r="22" spans="1:17" x14ac:dyDescent="0.25">
      <c r="H22" t="s">
        <v>190</v>
      </c>
    </row>
    <row r="23" spans="1:17" x14ac:dyDescent="0.25">
      <c r="H23" t="s">
        <v>205</v>
      </c>
    </row>
  </sheetData>
  <mergeCells count="3">
    <mergeCell ref="A5:I5"/>
    <mergeCell ref="J5:M5"/>
    <mergeCell ref="N5:Q5"/>
  </mergeCells>
  <pageMargins left="0.7" right="0.7" top="0.75" bottom="0.75" header="0.3" footer="0.3"/>
  <pageSetup scale="66" orientation="landscape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92D050"/>
  </sheetPr>
  <dimension ref="A1:AQ30"/>
  <sheetViews>
    <sheetView tabSelected="1" zoomScale="115" zoomScaleNormal="115" workbookViewId="0">
      <selection activeCell="N6" sqref="N6"/>
    </sheetView>
  </sheetViews>
  <sheetFormatPr baseColWidth="10" defaultRowHeight="15" x14ac:dyDescent="0.25"/>
  <cols>
    <col min="1" max="7" width="3.7109375" customWidth="1"/>
    <col min="8" max="8" width="43.28515625" customWidth="1"/>
    <col min="9" max="9" width="11.7109375" customWidth="1"/>
    <col min="10" max="11" width="10.7109375" customWidth="1"/>
    <col min="12" max="17" width="13.7109375" customWidth="1"/>
  </cols>
  <sheetData>
    <row r="1" spans="1:17" ht="15" customHeight="1" x14ac:dyDescent="0.25">
      <c r="A1" s="35" t="s">
        <v>34</v>
      </c>
    </row>
    <row r="2" spans="1:17" ht="15" customHeight="1" x14ac:dyDescent="0.25">
      <c r="A2" s="35" t="s">
        <v>35</v>
      </c>
    </row>
    <row r="3" spans="1:17" ht="15" customHeight="1" x14ac:dyDescent="0.25">
      <c r="A3" s="35" t="str">
        <f>'201. DS'!A3</f>
        <v>EJERCICIO FISCAL 2022 - ACTUALIZADA JULIO</v>
      </c>
    </row>
    <row r="4" spans="1:17" ht="15" customHeight="1" thickBot="1" x14ac:dyDescent="0.3"/>
    <row r="5" spans="1:17" s="108" customFormat="1" ht="15" customHeight="1" x14ac:dyDescent="0.25">
      <c r="A5" s="259" t="s">
        <v>180</v>
      </c>
      <c r="B5" s="260"/>
      <c r="C5" s="260"/>
      <c r="D5" s="260"/>
      <c r="E5" s="260"/>
      <c r="F5" s="260"/>
      <c r="G5" s="260"/>
      <c r="H5" s="260"/>
      <c r="I5" s="261"/>
      <c r="J5" s="262" t="s">
        <v>36</v>
      </c>
      <c r="K5" s="263"/>
      <c r="L5" s="263"/>
      <c r="M5" s="264"/>
      <c r="N5" s="263" t="s">
        <v>92</v>
      </c>
      <c r="O5" s="263"/>
      <c r="P5" s="263"/>
      <c r="Q5" s="263"/>
    </row>
    <row r="6" spans="1:17" s="113" customFormat="1" ht="36.75" thickBot="1" x14ac:dyDescent="0.3">
      <c r="A6" s="26" t="s">
        <v>2</v>
      </c>
      <c r="B6" s="27" t="s">
        <v>3</v>
      </c>
      <c r="C6" s="27" t="s">
        <v>4</v>
      </c>
      <c r="D6" s="27" t="s">
        <v>5</v>
      </c>
      <c r="E6" s="27" t="s">
        <v>6</v>
      </c>
      <c r="F6" s="27" t="s">
        <v>7</v>
      </c>
      <c r="G6" s="27" t="s">
        <v>8</v>
      </c>
      <c r="H6" s="74" t="s">
        <v>9</v>
      </c>
      <c r="I6" s="29" t="s">
        <v>10</v>
      </c>
      <c r="J6" s="34" t="s">
        <v>11</v>
      </c>
      <c r="K6" s="30" t="s">
        <v>12</v>
      </c>
      <c r="L6" s="31" t="s">
        <v>13</v>
      </c>
      <c r="M6" s="32" t="s">
        <v>14</v>
      </c>
      <c r="N6" s="76" t="s">
        <v>11</v>
      </c>
      <c r="O6" s="30" t="s">
        <v>12</v>
      </c>
      <c r="P6" s="31" t="s">
        <v>13</v>
      </c>
      <c r="Q6" s="32" t="s">
        <v>14</v>
      </c>
    </row>
    <row r="7" spans="1:17" s="108" customFormat="1" x14ac:dyDescent="0.25">
      <c r="A7" s="134"/>
      <c r="B7" s="147">
        <v>19</v>
      </c>
      <c r="C7" s="147"/>
      <c r="D7" s="147"/>
      <c r="E7" s="147"/>
      <c r="F7" s="147"/>
      <c r="G7" s="147"/>
      <c r="H7" s="166" t="s">
        <v>178</v>
      </c>
      <c r="I7" s="167"/>
      <c r="J7" s="156"/>
      <c r="K7" s="150"/>
      <c r="L7" s="150"/>
      <c r="M7" s="151"/>
      <c r="N7" s="319"/>
      <c r="O7" s="148"/>
      <c r="P7" s="148"/>
      <c r="Q7" s="149"/>
    </row>
    <row r="8" spans="1:17" s="108" customFormat="1" x14ac:dyDescent="0.25">
      <c r="A8" s="135"/>
      <c r="B8" s="136"/>
      <c r="C8" s="152">
        <v>0</v>
      </c>
      <c r="D8" s="136"/>
      <c r="E8" s="136"/>
      <c r="F8" s="136"/>
      <c r="G8" s="136"/>
      <c r="H8" s="146" t="s">
        <v>16</v>
      </c>
      <c r="I8" s="160"/>
      <c r="J8" s="157"/>
      <c r="K8" s="140"/>
      <c r="L8" s="140"/>
      <c r="M8" s="141"/>
      <c r="N8" s="320"/>
      <c r="O8" s="137"/>
      <c r="P8" s="137"/>
      <c r="Q8" s="138"/>
    </row>
    <row r="9" spans="1:17" s="108" customFormat="1" x14ac:dyDescent="0.25">
      <c r="A9" s="135"/>
      <c r="B9" s="136"/>
      <c r="C9" s="136"/>
      <c r="D9" s="136">
        <v>0</v>
      </c>
      <c r="E9" s="136"/>
      <c r="F9" s="136"/>
      <c r="G9" s="136"/>
      <c r="H9" s="146" t="s">
        <v>17</v>
      </c>
      <c r="I9" s="160"/>
      <c r="J9" s="157"/>
      <c r="K9" s="140"/>
      <c r="L9" s="140"/>
      <c r="M9" s="141"/>
      <c r="N9" s="320"/>
      <c r="O9" s="137"/>
      <c r="P9" s="137"/>
      <c r="Q9" s="138"/>
    </row>
    <row r="10" spans="1:17" s="108" customFormat="1" x14ac:dyDescent="0.25">
      <c r="A10" s="135"/>
      <c r="B10" s="136"/>
      <c r="C10" s="136"/>
      <c r="D10" s="136"/>
      <c r="E10" s="136">
        <v>1</v>
      </c>
      <c r="F10" s="136">
        <v>0</v>
      </c>
      <c r="G10" s="136"/>
      <c r="H10" s="146" t="s">
        <v>40</v>
      </c>
      <c r="I10" s="159"/>
      <c r="J10" s="157"/>
      <c r="K10" s="140"/>
      <c r="L10" s="140"/>
      <c r="M10" s="141"/>
      <c r="N10" s="320">
        <v>50000000</v>
      </c>
      <c r="O10" s="137">
        <v>49970000</v>
      </c>
      <c r="P10" s="137">
        <v>12276718.42</v>
      </c>
      <c r="Q10" s="138">
        <v>4673020.46</v>
      </c>
    </row>
    <row r="11" spans="1:17" s="108" customFormat="1" x14ac:dyDescent="0.25">
      <c r="A11" s="135">
        <v>4</v>
      </c>
      <c r="B11" s="136"/>
      <c r="C11" s="136"/>
      <c r="D11" s="136"/>
      <c r="E11" s="136"/>
      <c r="F11" s="136"/>
      <c r="G11" s="136">
        <v>1</v>
      </c>
      <c r="H11" s="146" t="s">
        <v>41</v>
      </c>
      <c r="I11" s="161" t="s">
        <v>20</v>
      </c>
      <c r="J11" s="153">
        <v>225</v>
      </c>
      <c r="K11" s="137">
        <v>224</v>
      </c>
      <c r="L11" s="137">
        <v>9</v>
      </c>
      <c r="M11" s="138">
        <v>0</v>
      </c>
      <c r="N11" s="320"/>
      <c r="O11" s="137"/>
      <c r="P11" s="137"/>
      <c r="Q11" s="138"/>
    </row>
    <row r="12" spans="1:17" s="108" customFormat="1" x14ac:dyDescent="0.25">
      <c r="A12" s="135"/>
      <c r="B12" s="136"/>
      <c r="C12" s="136"/>
      <c r="D12" s="136"/>
      <c r="E12" s="136"/>
      <c r="F12" s="136"/>
      <c r="G12" s="139">
        <v>2</v>
      </c>
      <c r="H12" s="145" t="s">
        <v>41</v>
      </c>
      <c r="I12" s="159" t="s">
        <v>20</v>
      </c>
      <c r="J12" s="157">
        <v>225</v>
      </c>
      <c r="K12" s="140">
        <v>224</v>
      </c>
      <c r="L12" s="140">
        <v>9</v>
      </c>
      <c r="M12" s="141">
        <v>0</v>
      </c>
      <c r="N12" s="320"/>
      <c r="O12" s="137"/>
      <c r="P12" s="137"/>
      <c r="Q12" s="138"/>
    </row>
    <row r="13" spans="1:17" s="108" customFormat="1" x14ac:dyDescent="0.25">
      <c r="A13" s="135"/>
      <c r="B13" s="136"/>
      <c r="C13" s="136"/>
      <c r="D13" s="136"/>
      <c r="E13" s="136">
        <v>2</v>
      </c>
      <c r="F13" s="136">
        <v>0</v>
      </c>
      <c r="G13" s="136"/>
      <c r="H13" s="146" t="s">
        <v>181</v>
      </c>
      <c r="I13" s="159"/>
      <c r="J13" s="157"/>
      <c r="K13" s="140"/>
      <c r="L13" s="140"/>
      <c r="M13" s="141"/>
      <c r="N13" s="320">
        <v>529394000</v>
      </c>
      <c r="O13" s="137">
        <v>379394000</v>
      </c>
      <c r="P13" s="137">
        <v>79600700</v>
      </c>
      <c r="Q13" s="138">
        <v>79600700</v>
      </c>
    </row>
    <row r="14" spans="1:17" s="108" customFormat="1" ht="30" x14ac:dyDescent="0.25">
      <c r="A14" s="135">
        <v>4</v>
      </c>
      <c r="B14" s="136"/>
      <c r="C14" s="136"/>
      <c r="D14" s="136"/>
      <c r="E14" s="136"/>
      <c r="F14" s="136"/>
      <c r="G14" s="136">
        <v>1</v>
      </c>
      <c r="H14" s="146" t="s">
        <v>182</v>
      </c>
      <c r="I14" s="161" t="s">
        <v>162</v>
      </c>
      <c r="J14" s="153">
        <v>14152</v>
      </c>
      <c r="K14" s="137">
        <v>10847</v>
      </c>
      <c r="L14" s="137">
        <v>2516</v>
      </c>
      <c r="M14" s="138">
        <v>428</v>
      </c>
      <c r="N14" s="320"/>
      <c r="O14" s="137"/>
      <c r="P14" s="137"/>
      <c r="Q14" s="138"/>
    </row>
    <row r="15" spans="1:17" s="108" customFormat="1" ht="27" x14ac:dyDescent="0.25">
      <c r="A15" s="135"/>
      <c r="B15" s="136"/>
      <c r="C15" s="136"/>
      <c r="D15" s="136"/>
      <c r="E15" s="136"/>
      <c r="F15" s="136"/>
      <c r="G15" s="139">
        <v>2</v>
      </c>
      <c r="H15" s="145" t="s">
        <v>183</v>
      </c>
      <c r="I15" s="159" t="s">
        <v>162</v>
      </c>
      <c r="J15" s="157">
        <v>398</v>
      </c>
      <c r="K15" s="140">
        <v>322</v>
      </c>
      <c r="L15" s="140">
        <v>0</v>
      </c>
      <c r="M15" s="141">
        <v>0</v>
      </c>
      <c r="N15" s="320"/>
      <c r="O15" s="137"/>
      <c r="P15" s="137"/>
      <c r="Q15" s="138"/>
    </row>
    <row r="16" spans="1:17" s="108" customFormat="1" ht="27" x14ac:dyDescent="0.25">
      <c r="A16" s="135"/>
      <c r="B16" s="136"/>
      <c r="C16" s="136"/>
      <c r="D16" s="136"/>
      <c r="E16" s="136"/>
      <c r="F16" s="136"/>
      <c r="G16" s="139">
        <v>3</v>
      </c>
      <c r="H16" s="145" t="s">
        <v>184</v>
      </c>
      <c r="I16" s="159" t="s">
        <v>162</v>
      </c>
      <c r="J16" s="157">
        <v>364</v>
      </c>
      <c r="K16" s="140">
        <v>525</v>
      </c>
      <c r="L16" s="140">
        <v>0</v>
      </c>
      <c r="M16" s="141">
        <v>0</v>
      </c>
      <c r="N16" s="320"/>
      <c r="O16" s="137"/>
      <c r="P16" s="137"/>
      <c r="Q16" s="138"/>
    </row>
    <row r="17" spans="1:17" s="108" customFormat="1" ht="27" x14ac:dyDescent="0.25">
      <c r="A17" s="135"/>
      <c r="B17" s="136"/>
      <c r="C17" s="136"/>
      <c r="D17" s="136"/>
      <c r="E17" s="136"/>
      <c r="F17" s="136"/>
      <c r="G17" s="139">
        <v>4</v>
      </c>
      <c r="H17" s="145" t="s">
        <v>185</v>
      </c>
      <c r="I17" s="159" t="s">
        <v>162</v>
      </c>
      <c r="J17" s="157">
        <v>420</v>
      </c>
      <c r="K17" s="140">
        <v>290</v>
      </c>
      <c r="L17" s="140">
        <v>0</v>
      </c>
      <c r="M17" s="141">
        <v>0</v>
      </c>
      <c r="N17" s="320"/>
      <c r="O17" s="137"/>
      <c r="P17" s="137"/>
      <c r="Q17" s="138"/>
    </row>
    <row r="18" spans="1:17" s="108" customFormat="1" ht="27" x14ac:dyDescent="0.25">
      <c r="A18" s="135"/>
      <c r="B18" s="136"/>
      <c r="C18" s="136"/>
      <c r="D18" s="136"/>
      <c r="E18" s="136"/>
      <c r="F18" s="136"/>
      <c r="G18" s="139">
        <v>5</v>
      </c>
      <c r="H18" s="145" t="s">
        <v>186</v>
      </c>
      <c r="I18" s="159" t="s">
        <v>162</v>
      </c>
      <c r="J18" s="157">
        <v>1250</v>
      </c>
      <c r="K18" s="140">
        <v>1120</v>
      </c>
      <c r="L18" s="140">
        <v>0</v>
      </c>
      <c r="M18" s="141">
        <v>0</v>
      </c>
      <c r="N18" s="320"/>
      <c r="O18" s="137"/>
      <c r="P18" s="137"/>
      <c r="Q18" s="138"/>
    </row>
    <row r="19" spans="1:17" s="108" customFormat="1" ht="27.75" thickBot="1" x14ac:dyDescent="0.3">
      <c r="A19" s="162"/>
      <c r="B19" s="163"/>
      <c r="C19" s="163"/>
      <c r="D19" s="163"/>
      <c r="E19" s="163"/>
      <c r="F19" s="163"/>
      <c r="G19" s="142">
        <v>7</v>
      </c>
      <c r="H19" s="164" t="s">
        <v>187</v>
      </c>
      <c r="I19" s="165" t="s">
        <v>162</v>
      </c>
      <c r="J19" s="158">
        <v>11720</v>
      </c>
      <c r="K19" s="143">
        <v>8590</v>
      </c>
      <c r="L19" s="143">
        <v>2088</v>
      </c>
      <c r="M19" s="144">
        <v>0</v>
      </c>
      <c r="N19" s="321"/>
      <c r="O19" s="154"/>
      <c r="P19" s="154"/>
      <c r="Q19" s="155"/>
    </row>
    <row r="20" spans="1:17" s="108" customFormat="1" ht="13.5" x14ac:dyDescent="0.25"/>
    <row r="25" spans="1:17" x14ac:dyDescent="0.25">
      <c r="H25" s="171" t="s">
        <v>190</v>
      </c>
    </row>
    <row r="26" spans="1:17" x14ac:dyDescent="0.25">
      <c r="H26" s="171" t="s">
        <v>189</v>
      </c>
    </row>
    <row r="29" spans="1:17" ht="21" x14ac:dyDescent="0.35">
      <c r="H29" s="172" t="s">
        <v>206</v>
      </c>
    </row>
    <row r="30" spans="1:17" ht="21" x14ac:dyDescent="0.35">
      <c r="H30" s="172" t="s">
        <v>207</v>
      </c>
    </row>
  </sheetData>
  <mergeCells count="3">
    <mergeCell ref="A5:I5"/>
    <mergeCell ref="J5:M5"/>
    <mergeCell ref="N5:Q5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AC32"/>
  <sheetViews>
    <sheetView view="pageBreakPreview" zoomScaleNormal="115" zoomScaleSheetLayoutView="100" workbookViewId="0">
      <selection activeCell="T20" sqref="A19:T20"/>
    </sheetView>
  </sheetViews>
  <sheetFormatPr baseColWidth="10" defaultRowHeight="15" x14ac:dyDescent="0.25"/>
  <cols>
    <col min="1" max="7" width="3.7109375" customWidth="1"/>
    <col min="8" max="8" width="43.85546875" customWidth="1"/>
    <col min="9" max="9" width="11.7109375" customWidth="1"/>
    <col min="10" max="11" width="10.7109375" customWidth="1"/>
    <col min="12" max="13" width="13.7109375" customWidth="1"/>
    <col min="14" max="14" width="19.140625" bestFit="1" customWidth="1"/>
    <col min="15" max="15" width="19.85546875" bestFit="1" customWidth="1"/>
    <col min="16" max="16" width="17.5703125" bestFit="1" customWidth="1"/>
    <col min="17" max="17" width="17.7109375" bestFit="1" customWidth="1"/>
  </cols>
  <sheetData>
    <row r="1" spans="1:17" ht="15" customHeight="1" x14ac:dyDescent="0.25">
      <c r="A1" s="35" t="s">
        <v>34</v>
      </c>
    </row>
    <row r="2" spans="1:17" ht="15" customHeight="1" x14ac:dyDescent="0.25">
      <c r="A2" s="35" t="s">
        <v>35</v>
      </c>
    </row>
    <row r="3" spans="1:17" ht="15" customHeight="1" x14ac:dyDescent="0.25">
      <c r="A3" s="35" t="str">
        <f>'201. DS'!A3</f>
        <v>EJERCICIO FISCAL 2022 - ACTUALIZADA JULIO</v>
      </c>
    </row>
    <row r="4" spans="1:17" ht="15" customHeight="1" thickBot="1" x14ac:dyDescent="0.3"/>
    <row r="5" spans="1:17" s="48" customFormat="1" ht="15" customHeight="1" x14ac:dyDescent="0.2">
      <c r="A5" s="248" t="s">
        <v>38</v>
      </c>
      <c r="B5" s="249"/>
      <c r="C5" s="249"/>
      <c r="D5" s="249"/>
      <c r="E5" s="249"/>
      <c r="F5" s="249"/>
      <c r="G5" s="249"/>
      <c r="H5" s="249"/>
      <c r="I5" s="250"/>
      <c r="J5" s="253" t="s">
        <v>36</v>
      </c>
      <c r="K5" s="253"/>
      <c r="L5" s="253"/>
      <c r="M5" s="254"/>
      <c r="N5" s="252" t="s">
        <v>1</v>
      </c>
      <c r="O5" s="253"/>
      <c r="P5" s="253"/>
      <c r="Q5" s="254"/>
    </row>
    <row r="6" spans="1:17" s="7" customFormat="1" ht="36.75" thickBot="1" x14ac:dyDescent="0.25">
      <c r="A6" s="26" t="s">
        <v>2</v>
      </c>
      <c r="B6" s="27" t="s">
        <v>3</v>
      </c>
      <c r="C6" s="27" t="s">
        <v>4</v>
      </c>
      <c r="D6" s="27" t="s">
        <v>5</v>
      </c>
      <c r="E6" s="27" t="s">
        <v>6</v>
      </c>
      <c r="F6" s="27" t="s">
        <v>7</v>
      </c>
      <c r="G6" s="27" t="s">
        <v>8</v>
      </c>
      <c r="H6" s="74" t="s">
        <v>9</v>
      </c>
      <c r="I6" s="29" t="s">
        <v>10</v>
      </c>
      <c r="J6" s="30" t="s">
        <v>11</v>
      </c>
      <c r="K6" s="30" t="s">
        <v>12</v>
      </c>
      <c r="L6" s="31" t="s">
        <v>13</v>
      </c>
      <c r="M6" s="32" t="s">
        <v>14</v>
      </c>
      <c r="N6" s="76" t="s">
        <v>11</v>
      </c>
      <c r="O6" s="30" t="s">
        <v>12</v>
      </c>
      <c r="P6" s="31" t="s">
        <v>13</v>
      </c>
      <c r="Q6" s="32" t="s">
        <v>14</v>
      </c>
    </row>
    <row r="7" spans="1:17" s="48" customFormat="1" ht="30" x14ac:dyDescent="0.2">
      <c r="A7" s="175"/>
      <c r="B7" s="176">
        <v>11</v>
      </c>
      <c r="C7" s="176"/>
      <c r="D7" s="176"/>
      <c r="E7" s="176"/>
      <c r="F7" s="176"/>
      <c r="G7" s="176"/>
      <c r="H7" s="202" t="s">
        <v>39</v>
      </c>
      <c r="I7" s="203"/>
      <c r="J7" s="72"/>
      <c r="K7" s="72"/>
      <c r="L7" s="72"/>
      <c r="M7" s="73"/>
      <c r="N7" s="77"/>
      <c r="O7" s="72"/>
      <c r="P7" s="72"/>
      <c r="Q7" s="73"/>
    </row>
    <row r="8" spans="1:17" s="48" customFormat="1" x14ac:dyDescent="0.2">
      <c r="A8" s="45"/>
      <c r="B8" s="47"/>
      <c r="C8" s="47">
        <v>0</v>
      </c>
      <c r="D8" s="47"/>
      <c r="E8" s="47"/>
      <c r="F8" s="47"/>
      <c r="G8" s="47"/>
      <c r="H8" s="53" t="s">
        <v>16</v>
      </c>
      <c r="I8" s="204"/>
      <c r="J8" s="56"/>
      <c r="K8" s="56"/>
      <c r="L8" s="56"/>
      <c r="M8" s="68"/>
      <c r="N8" s="58"/>
      <c r="O8" s="56"/>
      <c r="P8" s="56"/>
      <c r="Q8" s="68"/>
    </row>
    <row r="9" spans="1:17" s="48" customFormat="1" x14ac:dyDescent="0.2">
      <c r="A9" s="45"/>
      <c r="B9" s="47"/>
      <c r="C9" s="47"/>
      <c r="D9" s="47">
        <v>0</v>
      </c>
      <c r="E9" s="47"/>
      <c r="F9" s="47"/>
      <c r="G9" s="47"/>
      <c r="H9" s="53" t="s">
        <v>17</v>
      </c>
      <c r="I9" s="204"/>
      <c r="J9" s="56"/>
      <c r="K9" s="56"/>
      <c r="L9" s="56"/>
      <c r="M9" s="68"/>
      <c r="N9" s="58"/>
      <c r="O9" s="56"/>
      <c r="P9" s="56"/>
      <c r="Q9" s="68"/>
    </row>
    <row r="10" spans="1:17" s="48" customFormat="1" x14ac:dyDescent="0.2">
      <c r="A10" s="45"/>
      <c r="B10" s="47"/>
      <c r="C10" s="47"/>
      <c r="D10" s="47"/>
      <c r="E10" s="47">
        <v>1</v>
      </c>
      <c r="F10" s="47">
        <v>0</v>
      </c>
      <c r="G10" s="47"/>
      <c r="H10" s="53" t="s">
        <v>40</v>
      </c>
      <c r="I10" s="204"/>
      <c r="J10" s="56"/>
      <c r="K10" s="56"/>
      <c r="L10" s="56"/>
      <c r="M10" s="68"/>
      <c r="N10" s="59"/>
      <c r="O10" s="57"/>
      <c r="P10" s="57"/>
      <c r="Q10" s="69"/>
    </row>
    <row r="11" spans="1:17" s="48" customFormat="1" x14ac:dyDescent="0.2">
      <c r="A11" s="45">
        <v>4</v>
      </c>
      <c r="B11" s="47"/>
      <c r="C11" s="47"/>
      <c r="D11" s="47"/>
      <c r="E11" s="50"/>
      <c r="F11" s="50"/>
      <c r="G11" s="47">
        <v>1</v>
      </c>
      <c r="H11" s="54" t="s">
        <v>41</v>
      </c>
      <c r="I11" s="43" t="s">
        <v>20</v>
      </c>
      <c r="J11" s="57">
        <v>471</v>
      </c>
      <c r="K11" s="57">
        <v>472</v>
      </c>
      <c r="L11" s="57">
        <v>118</v>
      </c>
      <c r="M11" s="69">
        <v>59</v>
      </c>
      <c r="N11" s="59">
        <v>85426696</v>
      </c>
      <c r="O11" s="57">
        <v>76417329</v>
      </c>
      <c r="P11" s="57">
        <v>36176502.240000002</v>
      </c>
      <c r="Q11" s="69">
        <v>7947642.54</v>
      </c>
    </row>
    <row r="12" spans="1:17" s="48" customFormat="1" x14ac:dyDescent="0.2">
      <c r="A12" s="45"/>
      <c r="B12" s="47"/>
      <c r="C12" s="47"/>
      <c r="D12" s="47"/>
      <c r="E12" s="50"/>
      <c r="F12" s="50"/>
      <c r="G12" s="50">
        <v>9</v>
      </c>
      <c r="H12" s="55" t="s">
        <v>41</v>
      </c>
      <c r="I12" s="44" t="s">
        <v>20</v>
      </c>
      <c r="J12" s="56">
        <v>471</v>
      </c>
      <c r="K12" s="56">
        <v>472</v>
      </c>
      <c r="L12" s="56">
        <v>118</v>
      </c>
      <c r="M12" s="68">
        <v>59</v>
      </c>
      <c r="N12" s="58"/>
      <c r="O12" s="56"/>
      <c r="P12" s="56"/>
      <c r="Q12" s="68"/>
    </row>
    <row r="13" spans="1:17" s="48" customFormat="1" x14ac:dyDescent="0.2">
      <c r="A13" s="45"/>
      <c r="B13" s="47"/>
      <c r="C13" s="47"/>
      <c r="D13" s="47"/>
      <c r="E13" s="47">
        <v>2</v>
      </c>
      <c r="F13" s="47">
        <v>0</v>
      </c>
      <c r="G13" s="47"/>
      <c r="H13" s="54" t="s">
        <v>42</v>
      </c>
      <c r="I13" s="43"/>
      <c r="J13" s="56"/>
      <c r="K13" s="56"/>
      <c r="L13" s="56"/>
      <c r="M13" s="68"/>
      <c r="N13" s="58"/>
      <c r="O13" s="56"/>
      <c r="P13" s="56"/>
      <c r="Q13" s="68"/>
    </row>
    <row r="14" spans="1:17" s="48" customFormat="1" x14ac:dyDescent="0.2">
      <c r="A14" s="45">
        <v>4</v>
      </c>
      <c r="B14" s="47"/>
      <c r="C14" s="47"/>
      <c r="D14" s="47"/>
      <c r="E14" s="50"/>
      <c r="F14" s="50"/>
      <c r="G14" s="47">
        <v>1</v>
      </c>
      <c r="H14" s="54" t="s">
        <v>43</v>
      </c>
      <c r="I14" s="43" t="s">
        <v>44</v>
      </c>
      <c r="J14" s="57">
        <v>2357</v>
      </c>
      <c r="K14" s="57">
        <v>2396</v>
      </c>
      <c r="L14" s="57">
        <v>963</v>
      </c>
      <c r="M14" s="69">
        <v>194</v>
      </c>
      <c r="N14" s="59">
        <v>140723304</v>
      </c>
      <c r="O14" s="57">
        <v>234508243</v>
      </c>
      <c r="P14" s="57">
        <v>73583275.420000002</v>
      </c>
      <c r="Q14" s="69">
        <v>10486922.27</v>
      </c>
    </row>
    <row r="15" spans="1:17" s="48" customFormat="1" x14ac:dyDescent="0.2">
      <c r="A15" s="45"/>
      <c r="B15" s="50"/>
      <c r="C15" s="50"/>
      <c r="D15" s="50"/>
      <c r="E15" s="50"/>
      <c r="F15" s="50"/>
      <c r="G15" s="50">
        <v>5</v>
      </c>
      <c r="H15" s="174" t="s">
        <v>43</v>
      </c>
      <c r="I15" s="60" t="s">
        <v>44</v>
      </c>
      <c r="J15" s="56">
        <v>2357</v>
      </c>
      <c r="K15" s="56">
        <v>2396</v>
      </c>
      <c r="L15" s="56">
        <v>963</v>
      </c>
      <c r="M15" s="68">
        <v>194</v>
      </c>
      <c r="N15" s="56"/>
      <c r="O15" s="56"/>
      <c r="P15" s="56"/>
      <c r="Q15" s="68"/>
    </row>
    <row r="16" spans="1:17" s="48" customFormat="1" ht="45" x14ac:dyDescent="0.2">
      <c r="A16" s="45"/>
      <c r="B16" s="50"/>
      <c r="C16" s="47">
        <v>3</v>
      </c>
      <c r="D16" s="50"/>
      <c r="E16" s="50"/>
      <c r="F16" s="50"/>
      <c r="G16" s="50"/>
      <c r="H16" s="53" t="s">
        <v>212</v>
      </c>
      <c r="I16" s="60"/>
      <c r="J16" s="56"/>
      <c r="K16" s="56"/>
      <c r="L16" s="56"/>
      <c r="M16" s="68"/>
      <c r="N16" s="56"/>
      <c r="O16" s="56"/>
      <c r="P16" s="56"/>
      <c r="Q16" s="68"/>
    </row>
    <row r="17" spans="1:17" s="48" customFormat="1" x14ac:dyDescent="0.2">
      <c r="A17" s="45"/>
      <c r="B17" s="50"/>
      <c r="C17" s="50"/>
      <c r="D17" s="47">
        <v>0</v>
      </c>
      <c r="E17" s="47"/>
      <c r="F17" s="47"/>
      <c r="G17" s="47"/>
      <c r="H17" s="53" t="s">
        <v>17</v>
      </c>
      <c r="I17" s="60"/>
      <c r="J17" s="56"/>
      <c r="K17" s="56"/>
      <c r="L17" s="56"/>
      <c r="M17" s="68"/>
      <c r="N17" s="56"/>
      <c r="O17" s="56"/>
      <c r="P17" s="56"/>
      <c r="Q17" s="68"/>
    </row>
    <row r="18" spans="1:17" s="48" customFormat="1" ht="30" x14ac:dyDescent="0.2">
      <c r="A18" s="45"/>
      <c r="B18" s="50"/>
      <c r="C18" s="50"/>
      <c r="D18" s="50"/>
      <c r="E18" s="47">
        <v>1</v>
      </c>
      <c r="F18" s="47">
        <v>0</v>
      </c>
      <c r="G18" s="47"/>
      <c r="H18" s="53" t="s">
        <v>213</v>
      </c>
      <c r="I18" s="60"/>
      <c r="J18" s="56"/>
      <c r="K18" s="56"/>
      <c r="L18" s="56"/>
      <c r="M18" s="68"/>
      <c r="N18" s="56"/>
      <c r="O18" s="56"/>
      <c r="P18" s="56"/>
      <c r="Q18" s="68"/>
    </row>
    <row r="19" spans="1:17" s="48" customFormat="1" ht="30" x14ac:dyDescent="0.2">
      <c r="A19" s="45"/>
      <c r="B19" s="50"/>
      <c r="C19" s="50"/>
      <c r="D19" s="50"/>
      <c r="E19" s="50"/>
      <c r="F19" s="50"/>
      <c r="G19" s="47">
        <v>1</v>
      </c>
      <c r="H19" s="53" t="s">
        <v>218</v>
      </c>
      <c r="I19" s="43" t="s">
        <v>44</v>
      </c>
      <c r="J19" s="57">
        <v>0</v>
      </c>
      <c r="K19" s="57">
        <v>179</v>
      </c>
      <c r="L19" s="57">
        <v>0</v>
      </c>
      <c r="M19" s="57">
        <v>0</v>
      </c>
      <c r="N19" s="57">
        <v>0</v>
      </c>
      <c r="O19" s="118">
        <v>562769962.29999995</v>
      </c>
      <c r="P19" s="57">
        <v>0</v>
      </c>
      <c r="Q19" s="69">
        <v>0</v>
      </c>
    </row>
    <row r="20" spans="1:17" s="48" customFormat="1" x14ac:dyDescent="0.2">
      <c r="A20" s="45"/>
      <c r="B20" s="50"/>
      <c r="C20" s="50"/>
      <c r="D20" s="50"/>
      <c r="E20" s="50"/>
      <c r="F20" s="50"/>
      <c r="G20" s="50">
        <v>2</v>
      </c>
      <c r="H20" s="174" t="s">
        <v>214</v>
      </c>
      <c r="I20" s="60" t="s">
        <v>44</v>
      </c>
      <c r="J20" s="56">
        <v>0</v>
      </c>
      <c r="K20" s="56">
        <v>179</v>
      </c>
      <c r="L20" s="56">
        <v>0</v>
      </c>
      <c r="M20" s="68">
        <v>0</v>
      </c>
      <c r="N20" s="56"/>
      <c r="O20" s="56"/>
      <c r="P20" s="56"/>
      <c r="Q20" s="68"/>
    </row>
    <row r="21" spans="1:17" s="48" customFormat="1" ht="30" x14ac:dyDescent="0.2">
      <c r="A21" s="45"/>
      <c r="B21" s="50"/>
      <c r="C21" s="50"/>
      <c r="D21" s="50"/>
      <c r="E21" s="47">
        <v>4</v>
      </c>
      <c r="F21" s="47">
        <v>0</v>
      </c>
      <c r="G21" s="47"/>
      <c r="H21" s="53" t="s">
        <v>215</v>
      </c>
      <c r="I21" s="60"/>
      <c r="J21" s="56"/>
      <c r="K21" s="56"/>
      <c r="L21" s="56"/>
      <c r="M21" s="56"/>
      <c r="N21" s="56"/>
      <c r="O21" s="56"/>
      <c r="P21" s="56"/>
      <c r="Q21" s="68"/>
    </row>
    <row r="22" spans="1:17" s="48" customFormat="1" ht="30" x14ac:dyDescent="0.2">
      <c r="A22" s="45"/>
      <c r="B22" s="50"/>
      <c r="C22" s="50"/>
      <c r="D22" s="50"/>
      <c r="E22" s="50"/>
      <c r="F22" s="50"/>
      <c r="G22" s="47">
        <v>1</v>
      </c>
      <c r="H22" s="53" t="s">
        <v>216</v>
      </c>
      <c r="I22" s="43" t="s">
        <v>20</v>
      </c>
      <c r="J22" s="57">
        <v>0</v>
      </c>
      <c r="K22" s="57">
        <v>1</v>
      </c>
      <c r="L22" s="57">
        <v>0</v>
      </c>
      <c r="M22" s="57">
        <v>0</v>
      </c>
      <c r="N22" s="57">
        <v>0</v>
      </c>
      <c r="O22" s="57">
        <v>100000000</v>
      </c>
      <c r="P22" s="57">
        <v>0</v>
      </c>
      <c r="Q22" s="69">
        <v>0</v>
      </c>
    </row>
    <row r="23" spans="1:17" s="48" customFormat="1" x14ac:dyDescent="0.2">
      <c r="A23" s="45"/>
      <c r="B23" s="50"/>
      <c r="C23" s="50"/>
      <c r="D23" s="50"/>
      <c r="E23" s="50"/>
      <c r="F23" s="50"/>
      <c r="G23" s="50">
        <v>3</v>
      </c>
      <c r="H23" s="174" t="s">
        <v>217</v>
      </c>
      <c r="I23" s="44" t="s">
        <v>20</v>
      </c>
      <c r="J23" s="56">
        <v>0</v>
      </c>
      <c r="K23" s="56">
        <v>1</v>
      </c>
      <c r="L23" s="56">
        <v>0</v>
      </c>
      <c r="M23" s="68">
        <v>0</v>
      </c>
      <c r="N23" s="56"/>
      <c r="O23" s="56"/>
      <c r="P23" s="56"/>
      <c r="Q23" s="68"/>
    </row>
    <row r="24" spans="1:17" s="48" customFormat="1" ht="30" x14ac:dyDescent="0.2">
      <c r="A24" s="45"/>
      <c r="B24" s="47">
        <v>94</v>
      </c>
      <c r="C24" s="47"/>
      <c r="D24" s="47"/>
      <c r="E24" s="47"/>
      <c r="F24" s="47"/>
      <c r="G24" s="47"/>
      <c r="H24" s="53" t="s">
        <v>208</v>
      </c>
      <c r="I24" s="204"/>
      <c r="J24" s="56"/>
      <c r="K24" s="56"/>
      <c r="L24" s="56"/>
      <c r="M24" s="68"/>
      <c r="N24" s="56"/>
      <c r="O24" s="56"/>
      <c r="P24" s="56"/>
      <c r="Q24" s="68"/>
    </row>
    <row r="25" spans="1:17" s="48" customFormat="1" ht="45" x14ac:dyDescent="0.2">
      <c r="A25" s="45"/>
      <c r="B25" s="47"/>
      <c r="C25" s="47">
        <v>11</v>
      </c>
      <c r="D25" s="47"/>
      <c r="E25" s="47"/>
      <c r="F25" s="47"/>
      <c r="G25" s="47"/>
      <c r="H25" s="53" t="s">
        <v>209</v>
      </c>
      <c r="I25" s="204"/>
      <c r="J25" s="56"/>
      <c r="K25" s="56"/>
      <c r="L25" s="56"/>
      <c r="M25" s="68"/>
      <c r="N25" s="56"/>
      <c r="O25" s="56"/>
      <c r="P25" s="56"/>
      <c r="Q25" s="68"/>
    </row>
    <row r="26" spans="1:17" s="48" customFormat="1" ht="45" x14ac:dyDescent="0.2">
      <c r="A26" s="45"/>
      <c r="B26" s="47"/>
      <c r="C26" s="47"/>
      <c r="D26" s="47"/>
      <c r="E26" s="47">
        <v>1</v>
      </c>
      <c r="F26" s="47">
        <v>0</v>
      </c>
      <c r="G26" s="47"/>
      <c r="H26" s="53" t="s">
        <v>210</v>
      </c>
      <c r="I26" s="204"/>
      <c r="J26" s="56"/>
      <c r="K26" s="56"/>
      <c r="L26" s="56"/>
      <c r="M26" s="68"/>
      <c r="N26" s="58"/>
      <c r="O26" s="56"/>
      <c r="P26" s="56"/>
      <c r="Q26" s="68"/>
    </row>
    <row r="27" spans="1:17" s="48" customFormat="1" ht="30" x14ac:dyDescent="0.2">
      <c r="A27" s="45"/>
      <c r="B27" s="47"/>
      <c r="C27" s="47"/>
      <c r="D27" s="47"/>
      <c r="E27" s="47"/>
      <c r="F27" s="47"/>
      <c r="G27" s="47">
        <v>1</v>
      </c>
      <c r="H27" s="53" t="s">
        <v>211</v>
      </c>
      <c r="I27" s="204" t="s">
        <v>45</v>
      </c>
      <c r="J27" s="56">
        <v>0</v>
      </c>
      <c r="K27" s="56">
        <v>16</v>
      </c>
      <c r="L27" s="57">
        <v>0</v>
      </c>
      <c r="M27" s="69">
        <v>0</v>
      </c>
      <c r="N27" s="59">
        <v>0</v>
      </c>
      <c r="O27" s="57">
        <v>30035166</v>
      </c>
      <c r="P27" s="57">
        <v>29978513.260000002</v>
      </c>
      <c r="Q27" s="69">
        <v>0</v>
      </c>
    </row>
    <row r="28" spans="1:17" s="48" customFormat="1" ht="27" x14ac:dyDescent="0.2">
      <c r="A28" s="61"/>
      <c r="B28" s="50"/>
      <c r="C28" s="50"/>
      <c r="D28" s="50"/>
      <c r="E28" s="50"/>
      <c r="F28" s="50"/>
      <c r="G28" s="50">
        <v>2</v>
      </c>
      <c r="H28" s="174" t="s">
        <v>211</v>
      </c>
      <c r="I28" s="205" t="s">
        <v>45</v>
      </c>
      <c r="J28" s="56">
        <v>0</v>
      </c>
      <c r="K28" s="56">
        <v>16</v>
      </c>
      <c r="L28" s="56">
        <v>0</v>
      </c>
      <c r="M28" s="68">
        <v>0</v>
      </c>
      <c r="N28" s="58"/>
      <c r="O28" s="56"/>
      <c r="P28" s="56"/>
      <c r="Q28" s="68"/>
    </row>
    <row r="29" spans="1:17" ht="15.75" thickBot="1" x14ac:dyDescent="0.3">
      <c r="A29" s="125"/>
      <c r="B29" s="126"/>
      <c r="C29" s="126"/>
      <c r="D29" s="126"/>
      <c r="E29" s="126"/>
      <c r="F29" s="126"/>
      <c r="G29" s="126"/>
      <c r="H29" s="206"/>
      <c r="I29" s="207"/>
      <c r="J29" s="210"/>
      <c r="K29" s="210"/>
      <c r="L29" s="210"/>
      <c r="M29" s="211"/>
      <c r="N29" s="209"/>
      <c r="O29" s="210"/>
      <c r="P29" s="210"/>
      <c r="Q29" s="211"/>
    </row>
    <row r="32" spans="1:17" x14ac:dyDescent="0.25">
      <c r="H32" s="246" t="s">
        <v>229</v>
      </c>
    </row>
  </sheetData>
  <mergeCells count="3">
    <mergeCell ref="A5:I5"/>
    <mergeCell ref="J5:M5"/>
    <mergeCell ref="N5:Q5"/>
  </mergeCells>
  <pageMargins left="0.7" right="0.7" top="0.75" bottom="0.75" header="0.3" footer="0.3"/>
  <pageSetup scale="44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1:AQ61"/>
  <sheetViews>
    <sheetView view="pageBreakPreview" topLeftCell="F1" zoomScaleNormal="100" zoomScaleSheetLayoutView="100" workbookViewId="0">
      <selection activeCell="J13" sqref="J13"/>
    </sheetView>
  </sheetViews>
  <sheetFormatPr baseColWidth="10" defaultRowHeight="15" x14ac:dyDescent="0.25"/>
  <cols>
    <col min="1" max="7" width="3.7109375" customWidth="1"/>
    <col min="8" max="8" width="43.28515625" customWidth="1"/>
    <col min="9" max="9" width="11.7109375" customWidth="1"/>
    <col min="10" max="10" width="10.7109375" customWidth="1"/>
    <col min="11" max="13" width="13.7109375" customWidth="1"/>
    <col min="14" max="15" width="13.28515625" bestFit="1" customWidth="1"/>
    <col min="16" max="16" width="13.28515625" style="273" bestFit="1" customWidth="1"/>
    <col min="17" max="17" width="13.28515625" bestFit="1" customWidth="1"/>
  </cols>
  <sheetData>
    <row r="1" spans="1:17" ht="15" customHeight="1" x14ac:dyDescent="0.25">
      <c r="A1" s="35" t="s">
        <v>34</v>
      </c>
    </row>
    <row r="2" spans="1:17" ht="15" customHeight="1" x14ac:dyDescent="0.25">
      <c r="A2" s="35" t="s">
        <v>35</v>
      </c>
    </row>
    <row r="3" spans="1:17" ht="15" customHeight="1" x14ac:dyDescent="0.25">
      <c r="A3" s="35" t="str">
        <f>'201. DS'!A3</f>
        <v>EJERCICIO FISCAL 2022 - ACTUALIZADA JULIO</v>
      </c>
    </row>
    <row r="4" spans="1:17" ht="15" customHeight="1" thickBot="1" x14ac:dyDescent="0.3"/>
    <row r="5" spans="1:17" x14ac:dyDescent="0.25">
      <c r="A5" s="248" t="s">
        <v>46</v>
      </c>
      <c r="B5" s="249"/>
      <c r="C5" s="249"/>
      <c r="D5" s="249"/>
      <c r="E5" s="249"/>
      <c r="F5" s="249"/>
      <c r="G5" s="249"/>
      <c r="H5" s="249"/>
      <c r="I5" s="250"/>
      <c r="J5" s="251" t="s">
        <v>36</v>
      </c>
      <c r="K5" s="253"/>
      <c r="L5" s="253"/>
      <c r="M5" s="254"/>
      <c r="N5" s="252" t="s">
        <v>1</v>
      </c>
      <c r="O5" s="253"/>
      <c r="P5" s="253"/>
      <c r="Q5" s="254"/>
    </row>
    <row r="6" spans="1:17" s="7" customFormat="1" ht="36.75" thickBot="1" x14ac:dyDescent="0.25">
      <c r="A6" s="26" t="s">
        <v>2</v>
      </c>
      <c r="B6" s="27" t="s">
        <v>3</v>
      </c>
      <c r="C6" s="27" t="s">
        <v>4</v>
      </c>
      <c r="D6" s="27" t="s">
        <v>5</v>
      </c>
      <c r="E6" s="27" t="s">
        <v>6</v>
      </c>
      <c r="F6" s="27" t="s">
        <v>7</v>
      </c>
      <c r="G6" s="27" t="s">
        <v>8</v>
      </c>
      <c r="H6" s="74" t="s">
        <v>9</v>
      </c>
      <c r="I6" s="29" t="s">
        <v>10</v>
      </c>
      <c r="J6" s="34" t="s">
        <v>11</v>
      </c>
      <c r="K6" s="30" t="s">
        <v>12</v>
      </c>
      <c r="L6" s="31" t="s">
        <v>13</v>
      </c>
      <c r="M6" s="32" t="s">
        <v>14</v>
      </c>
      <c r="N6" s="76" t="s">
        <v>11</v>
      </c>
      <c r="O6" s="30" t="s">
        <v>12</v>
      </c>
      <c r="P6" s="31" t="s">
        <v>13</v>
      </c>
      <c r="Q6" s="32" t="s">
        <v>14</v>
      </c>
    </row>
    <row r="7" spans="1:17" ht="30" x14ac:dyDescent="0.25">
      <c r="A7" s="19"/>
      <c r="B7" s="96">
        <v>11</v>
      </c>
      <c r="C7" s="20"/>
      <c r="D7" s="20"/>
      <c r="E7" s="20"/>
      <c r="F7" s="20"/>
      <c r="G7" s="20"/>
      <c r="H7" s="70" t="s">
        <v>39</v>
      </c>
      <c r="I7" s="71"/>
      <c r="J7" s="21"/>
      <c r="K7" s="22"/>
      <c r="L7" s="22"/>
      <c r="M7" s="23"/>
      <c r="N7" s="267"/>
      <c r="O7" s="22"/>
      <c r="P7" s="22"/>
      <c r="Q7" s="23"/>
    </row>
    <row r="8" spans="1:17" x14ac:dyDescent="0.25">
      <c r="A8" s="4"/>
      <c r="B8" s="84"/>
      <c r="C8" s="49">
        <v>0</v>
      </c>
      <c r="D8" s="5"/>
      <c r="E8" s="5"/>
      <c r="F8" s="5"/>
      <c r="G8" s="5"/>
      <c r="H8" s="51" t="s">
        <v>16</v>
      </c>
      <c r="I8" s="41"/>
      <c r="J8" s="8"/>
      <c r="K8" s="9"/>
      <c r="L8" s="9"/>
      <c r="M8" s="10"/>
      <c r="N8" s="243"/>
      <c r="O8" s="9"/>
      <c r="P8" s="9"/>
      <c r="Q8" s="10"/>
    </row>
    <row r="9" spans="1:17" x14ac:dyDescent="0.25">
      <c r="A9" s="4"/>
      <c r="B9" s="84"/>
      <c r="C9" s="5"/>
      <c r="D9" s="5">
        <v>0</v>
      </c>
      <c r="E9" s="5"/>
      <c r="F9" s="5"/>
      <c r="G9" s="5"/>
      <c r="H9" s="51" t="s">
        <v>17</v>
      </c>
      <c r="I9" s="41"/>
      <c r="J9" s="8"/>
      <c r="K9" s="9"/>
      <c r="L9" s="9"/>
      <c r="M9" s="10"/>
      <c r="N9" s="243"/>
      <c r="O9" s="9"/>
      <c r="P9" s="9"/>
      <c r="Q9" s="10"/>
    </row>
    <row r="10" spans="1:17" x14ac:dyDescent="0.25">
      <c r="A10" s="4"/>
      <c r="B10" s="84"/>
      <c r="C10" s="5"/>
      <c r="D10" s="5"/>
      <c r="E10" s="5">
        <v>1</v>
      </c>
      <c r="F10" s="5">
        <v>0</v>
      </c>
      <c r="G10" s="5"/>
      <c r="H10" s="51" t="s">
        <v>40</v>
      </c>
      <c r="I10" s="41"/>
      <c r="J10" s="8"/>
      <c r="K10" s="9"/>
      <c r="L10" s="9"/>
      <c r="M10" s="10"/>
      <c r="N10" s="268">
        <v>24604500</v>
      </c>
      <c r="O10" s="85">
        <v>24604500</v>
      </c>
      <c r="P10" s="271">
        <v>10757047.91</v>
      </c>
      <c r="Q10" s="86">
        <v>2734505.41</v>
      </c>
    </row>
    <row r="11" spans="1:17" x14ac:dyDescent="0.25">
      <c r="A11" s="4">
        <v>4</v>
      </c>
      <c r="B11" s="84"/>
      <c r="C11" s="5"/>
      <c r="D11" s="5"/>
      <c r="E11" s="5"/>
      <c r="F11" s="5"/>
      <c r="G11" s="5">
        <v>1</v>
      </c>
      <c r="H11" s="54" t="s">
        <v>41</v>
      </c>
      <c r="I11" s="41" t="s">
        <v>20</v>
      </c>
      <c r="J11" s="8">
        <v>120</v>
      </c>
      <c r="K11" s="9">
        <v>120</v>
      </c>
      <c r="L11" s="9">
        <v>7</v>
      </c>
      <c r="M11" s="10">
        <v>1</v>
      </c>
      <c r="N11" s="188"/>
      <c r="O11" s="11"/>
      <c r="P11" s="271"/>
      <c r="Q11" s="86"/>
    </row>
    <row r="12" spans="1:17" x14ac:dyDescent="0.25">
      <c r="A12" s="4"/>
      <c r="B12" s="84"/>
      <c r="C12" s="5"/>
      <c r="D12" s="5"/>
      <c r="E12" s="6"/>
      <c r="F12" s="6"/>
      <c r="G12" s="6">
        <v>9</v>
      </c>
      <c r="H12" s="55" t="s">
        <v>41</v>
      </c>
      <c r="I12" s="80" t="s">
        <v>20</v>
      </c>
      <c r="J12" s="38">
        <v>120</v>
      </c>
      <c r="K12" s="12">
        <v>120</v>
      </c>
      <c r="L12" s="12">
        <v>7</v>
      </c>
      <c r="M12" s="17">
        <v>1</v>
      </c>
      <c r="N12" s="242"/>
      <c r="O12" s="12"/>
      <c r="P12" s="271"/>
      <c r="Q12" s="86"/>
    </row>
    <row r="13" spans="1:17" ht="30" x14ac:dyDescent="0.25">
      <c r="A13" s="4"/>
      <c r="B13" s="84"/>
      <c r="C13" s="5">
        <v>1</v>
      </c>
      <c r="D13" s="5"/>
      <c r="E13" s="5"/>
      <c r="F13" s="5"/>
      <c r="G13" s="5"/>
      <c r="H13" s="54" t="s">
        <v>47</v>
      </c>
      <c r="I13" s="41"/>
      <c r="J13" s="8"/>
      <c r="K13" s="9"/>
      <c r="L13" s="9"/>
      <c r="M13" s="10"/>
      <c r="N13" s="243"/>
      <c r="O13" s="9"/>
      <c r="P13" s="271"/>
      <c r="Q13" s="86"/>
    </row>
    <row r="14" spans="1:17" x14ac:dyDescent="0.25">
      <c r="A14" s="4"/>
      <c r="B14" s="84"/>
      <c r="C14" s="5"/>
      <c r="D14" s="5">
        <v>0</v>
      </c>
      <c r="E14" s="6"/>
      <c r="F14" s="6"/>
      <c r="G14" s="6"/>
      <c r="H14" s="54" t="s">
        <v>17</v>
      </c>
      <c r="I14" s="80"/>
      <c r="J14" s="38"/>
      <c r="K14" s="12"/>
      <c r="L14" s="12"/>
      <c r="M14" s="17"/>
      <c r="N14" s="242"/>
      <c r="O14" s="12"/>
      <c r="P14" s="271"/>
      <c r="Q14" s="86"/>
    </row>
    <row r="15" spans="1:17" ht="30" x14ac:dyDescent="0.25">
      <c r="A15" s="4"/>
      <c r="B15" s="84"/>
      <c r="C15" s="5"/>
      <c r="D15" s="5"/>
      <c r="E15" s="6">
        <v>1</v>
      </c>
      <c r="F15" s="6"/>
      <c r="G15" s="5"/>
      <c r="H15" s="54" t="s">
        <v>48</v>
      </c>
      <c r="I15" s="80"/>
      <c r="J15" s="8"/>
      <c r="K15" s="9"/>
      <c r="L15" s="9"/>
      <c r="M15" s="10"/>
      <c r="N15" s="268">
        <v>5240000</v>
      </c>
      <c r="O15" s="85">
        <v>1240000</v>
      </c>
      <c r="P15" s="274">
        <v>0</v>
      </c>
      <c r="Q15" s="86">
        <v>0</v>
      </c>
    </row>
    <row r="16" spans="1:17" ht="30" x14ac:dyDescent="0.25">
      <c r="A16" s="4">
        <v>4</v>
      </c>
      <c r="B16" s="84"/>
      <c r="C16" s="5"/>
      <c r="D16" s="5"/>
      <c r="E16" s="5"/>
      <c r="F16" s="5"/>
      <c r="G16" s="5">
        <v>1</v>
      </c>
      <c r="H16" s="54" t="s">
        <v>49</v>
      </c>
      <c r="I16" s="43" t="s">
        <v>45</v>
      </c>
      <c r="J16" s="8">
        <v>11</v>
      </c>
      <c r="K16" s="9">
        <v>11</v>
      </c>
      <c r="L16" s="9">
        <v>0</v>
      </c>
      <c r="M16" s="10">
        <v>0</v>
      </c>
      <c r="N16" s="188"/>
      <c r="O16" s="11"/>
      <c r="P16" s="271"/>
      <c r="Q16" s="86"/>
    </row>
    <row r="17" spans="1:17" ht="27" x14ac:dyDescent="0.25">
      <c r="A17" s="4"/>
      <c r="B17" s="84"/>
      <c r="C17" s="5"/>
      <c r="D17" s="5"/>
      <c r="E17" s="6"/>
      <c r="F17" s="6"/>
      <c r="G17" s="6">
        <v>4</v>
      </c>
      <c r="H17" s="212" t="s">
        <v>49</v>
      </c>
      <c r="I17" s="213" t="s">
        <v>45</v>
      </c>
      <c r="J17" s="214">
        <v>11</v>
      </c>
      <c r="K17" s="215">
        <v>11</v>
      </c>
      <c r="L17" s="215">
        <v>0</v>
      </c>
      <c r="M17" s="216">
        <v>0</v>
      </c>
      <c r="N17" s="269"/>
      <c r="O17" s="215"/>
      <c r="P17" s="271"/>
      <c r="Q17" s="86"/>
    </row>
    <row r="18" spans="1:17" ht="30" x14ac:dyDescent="0.25">
      <c r="A18" s="4"/>
      <c r="B18" s="84"/>
      <c r="C18" s="84"/>
      <c r="D18" s="84"/>
      <c r="E18" s="84">
        <v>2</v>
      </c>
      <c r="F18" s="90"/>
      <c r="G18" s="90"/>
      <c r="H18" s="217" t="s">
        <v>50</v>
      </c>
      <c r="I18" s="218"/>
      <c r="J18" s="214"/>
      <c r="K18" s="215"/>
      <c r="L18" s="215"/>
      <c r="M18" s="216"/>
      <c r="N18" s="268">
        <v>839993853</v>
      </c>
      <c r="O18" s="85">
        <v>671279831</v>
      </c>
      <c r="P18" s="274">
        <v>267356330.11000001</v>
      </c>
      <c r="Q18" s="86">
        <v>267356330.11000001</v>
      </c>
    </row>
    <row r="19" spans="1:17" ht="30" x14ac:dyDescent="0.25">
      <c r="A19" s="45">
        <v>4</v>
      </c>
      <c r="B19" s="84"/>
      <c r="C19" s="84"/>
      <c r="D19" s="84"/>
      <c r="E19" s="84"/>
      <c r="F19" s="84"/>
      <c r="G19" s="84">
        <v>1</v>
      </c>
      <c r="H19" s="217" t="s">
        <v>51</v>
      </c>
      <c r="I19" s="219" t="s">
        <v>44</v>
      </c>
      <c r="J19" s="220">
        <v>6585</v>
      </c>
      <c r="K19" s="221">
        <v>5974</v>
      </c>
      <c r="L19" s="221">
        <v>1624</v>
      </c>
      <c r="M19" s="216">
        <v>293</v>
      </c>
      <c r="N19" s="270"/>
      <c r="O19" s="221"/>
      <c r="P19" s="271"/>
      <c r="Q19" s="86"/>
    </row>
    <row r="20" spans="1:17" ht="27" x14ac:dyDescent="0.25">
      <c r="A20" s="61"/>
      <c r="B20" s="90"/>
      <c r="C20" s="90"/>
      <c r="D20" s="90"/>
      <c r="E20" s="90"/>
      <c r="F20" s="90"/>
      <c r="G20" s="90">
        <v>2</v>
      </c>
      <c r="H20" s="212" t="s">
        <v>52</v>
      </c>
      <c r="I20" s="213" t="s">
        <v>44</v>
      </c>
      <c r="J20" s="214">
        <v>6585</v>
      </c>
      <c r="K20" s="215">
        <v>5974</v>
      </c>
      <c r="L20" s="215">
        <v>1624</v>
      </c>
      <c r="M20" s="216">
        <v>293</v>
      </c>
      <c r="N20" s="269"/>
      <c r="O20" s="215"/>
      <c r="P20" s="271"/>
      <c r="Q20" s="86"/>
    </row>
    <row r="21" spans="1:17" ht="30" x14ac:dyDescent="0.25">
      <c r="A21" s="61"/>
      <c r="B21" s="90"/>
      <c r="C21" s="84">
        <v>2</v>
      </c>
      <c r="D21" s="84"/>
      <c r="E21" s="84"/>
      <c r="F21" s="84"/>
      <c r="G21" s="90"/>
      <c r="H21" s="217" t="s">
        <v>53</v>
      </c>
      <c r="I21" s="223"/>
      <c r="J21" s="214"/>
      <c r="K21" s="215"/>
      <c r="L21" s="215"/>
      <c r="M21" s="216"/>
      <c r="N21" s="269"/>
      <c r="O21" s="215"/>
      <c r="P21" s="271"/>
      <c r="Q21" s="86"/>
    </row>
    <row r="22" spans="1:17" x14ac:dyDescent="0.25">
      <c r="A22" s="61"/>
      <c r="B22" s="90"/>
      <c r="C22" s="84"/>
      <c r="D22" s="84">
        <v>0</v>
      </c>
      <c r="E22" s="84"/>
      <c r="F22" s="84"/>
      <c r="G22" s="90"/>
      <c r="H22" s="217" t="s">
        <v>17</v>
      </c>
      <c r="I22" s="223"/>
      <c r="J22" s="214"/>
      <c r="K22" s="215"/>
      <c r="L22" s="215"/>
      <c r="M22" s="216"/>
      <c r="N22" s="269"/>
      <c r="O22" s="215"/>
      <c r="P22" s="271"/>
      <c r="Q22" s="86"/>
    </row>
    <row r="23" spans="1:17" ht="30" x14ac:dyDescent="0.25">
      <c r="A23" s="61"/>
      <c r="B23" s="90"/>
      <c r="C23" s="84"/>
      <c r="D23" s="84"/>
      <c r="E23" s="84">
        <v>1</v>
      </c>
      <c r="F23" s="84"/>
      <c r="G23" s="90"/>
      <c r="H23" s="217" t="s">
        <v>54</v>
      </c>
      <c r="I23" s="223"/>
      <c r="J23" s="214"/>
      <c r="K23" s="215"/>
      <c r="L23" s="215"/>
      <c r="M23" s="216"/>
      <c r="N23" s="268">
        <v>5000000</v>
      </c>
      <c r="O23" s="85">
        <v>0</v>
      </c>
      <c r="P23" s="271">
        <v>0</v>
      </c>
      <c r="Q23" s="86">
        <v>0</v>
      </c>
    </row>
    <row r="24" spans="1:17" ht="30" x14ac:dyDescent="0.25">
      <c r="A24" s="45">
        <v>4</v>
      </c>
      <c r="B24" s="84"/>
      <c r="C24" s="84"/>
      <c r="D24" s="84"/>
      <c r="E24" s="84"/>
      <c r="F24" s="84"/>
      <c r="G24" s="84">
        <v>1</v>
      </c>
      <c r="H24" s="217" t="s">
        <v>55</v>
      </c>
      <c r="I24" s="219" t="s">
        <v>45</v>
      </c>
      <c r="J24" s="220">
        <v>10</v>
      </c>
      <c r="K24" s="221">
        <v>10</v>
      </c>
      <c r="L24" s="221">
        <v>0</v>
      </c>
      <c r="M24" s="222">
        <v>0</v>
      </c>
      <c r="N24" s="270"/>
      <c r="O24" s="221"/>
      <c r="P24" s="271"/>
      <c r="Q24" s="86"/>
    </row>
    <row r="25" spans="1:17" x14ac:dyDescent="0.25">
      <c r="A25" s="61"/>
      <c r="B25" s="90"/>
      <c r="C25" s="90"/>
      <c r="D25" s="90"/>
      <c r="E25" s="90"/>
      <c r="F25" s="90"/>
      <c r="G25" s="90">
        <v>3</v>
      </c>
      <c r="H25" s="212" t="s">
        <v>56</v>
      </c>
      <c r="I25" s="213" t="s">
        <v>45</v>
      </c>
      <c r="J25" s="214">
        <v>10</v>
      </c>
      <c r="K25" s="215">
        <v>10</v>
      </c>
      <c r="L25" s="215">
        <v>0</v>
      </c>
      <c r="M25" s="216">
        <v>0</v>
      </c>
      <c r="N25" s="270"/>
      <c r="O25" s="221"/>
      <c r="P25" s="271"/>
      <c r="Q25" s="86"/>
    </row>
    <row r="26" spans="1:17" ht="30" x14ac:dyDescent="0.25">
      <c r="A26" s="61"/>
      <c r="B26" s="90"/>
      <c r="C26" s="90"/>
      <c r="D26" s="90"/>
      <c r="E26" s="84">
        <v>2</v>
      </c>
      <c r="F26" s="90"/>
      <c r="G26" s="90"/>
      <c r="H26" s="217" t="s">
        <v>57</v>
      </c>
      <c r="I26" s="223"/>
      <c r="J26" s="214"/>
      <c r="K26" s="215"/>
      <c r="L26" s="215"/>
      <c r="M26" s="216"/>
      <c r="N26" s="268">
        <v>421530647</v>
      </c>
      <c r="O26" s="85">
        <v>208075394</v>
      </c>
      <c r="P26" s="274">
        <v>48636222.829999998</v>
      </c>
      <c r="Q26" s="86">
        <v>4863622.83</v>
      </c>
    </row>
    <row r="27" spans="1:17" ht="30" x14ac:dyDescent="0.25">
      <c r="A27" s="45">
        <v>4</v>
      </c>
      <c r="B27" s="84"/>
      <c r="C27" s="84"/>
      <c r="D27" s="84"/>
      <c r="E27" s="84"/>
      <c r="F27" s="84"/>
      <c r="G27" s="84">
        <v>1</v>
      </c>
      <c r="H27" s="217" t="s">
        <v>58</v>
      </c>
      <c r="I27" s="219" t="s">
        <v>44</v>
      </c>
      <c r="J27" s="220">
        <v>5353</v>
      </c>
      <c r="K27" s="221">
        <v>5161</v>
      </c>
      <c r="L27" s="221">
        <v>842</v>
      </c>
      <c r="M27" s="222">
        <v>386</v>
      </c>
      <c r="N27" s="270"/>
      <c r="O27" s="85"/>
      <c r="P27" s="271"/>
      <c r="Q27" s="86"/>
    </row>
    <row r="28" spans="1:17" ht="27" x14ac:dyDescent="0.25">
      <c r="A28" s="61"/>
      <c r="B28" s="90"/>
      <c r="C28" s="90"/>
      <c r="D28" s="90"/>
      <c r="E28" s="90"/>
      <c r="F28" s="90"/>
      <c r="G28" s="90">
        <v>2</v>
      </c>
      <c r="H28" s="212" t="s">
        <v>58</v>
      </c>
      <c r="I28" s="213" t="s">
        <v>44</v>
      </c>
      <c r="J28" s="214">
        <v>5353</v>
      </c>
      <c r="K28" s="215">
        <v>5161</v>
      </c>
      <c r="L28" s="215">
        <v>842</v>
      </c>
      <c r="M28" s="216">
        <v>386</v>
      </c>
      <c r="N28" s="269"/>
      <c r="O28" s="85"/>
      <c r="P28" s="271"/>
      <c r="Q28" s="86"/>
    </row>
    <row r="29" spans="1:17" ht="45" x14ac:dyDescent="0.25">
      <c r="A29" s="61"/>
      <c r="B29" s="90"/>
      <c r="C29" s="84">
        <v>3</v>
      </c>
      <c r="D29" s="90"/>
      <c r="E29" s="90"/>
      <c r="F29" s="90"/>
      <c r="G29" s="90"/>
      <c r="H29" s="224" t="s">
        <v>212</v>
      </c>
      <c r="I29" s="213"/>
      <c r="J29" s="214"/>
      <c r="K29" s="215"/>
      <c r="L29" s="215"/>
      <c r="M29" s="216"/>
      <c r="N29" s="269"/>
      <c r="O29" s="85"/>
      <c r="P29" s="271"/>
      <c r="Q29" s="86"/>
    </row>
    <row r="30" spans="1:17" x14ac:dyDescent="0.25">
      <c r="A30" s="61"/>
      <c r="B30" s="90"/>
      <c r="C30" s="90"/>
      <c r="D30" s="84">
        <v>0</v>
      </c>
      <c r="E30" s="84"/>
      <c r="F30" s="84"/>
      <c r="G30" s="84"/>
      <c r="H30" s="224" t="s">
        <v>17</v>
      </c>
      <c r="I30" s="213"/>
      <c r="J30" s="214"/>
      <c r="K30" s="215"/>
      <c r="L30" s="215"/>
      <c r="M30" s="216"/>
      <c r="N30" s="269"/>
      <c r="O30" s="85"/>
      <c r="P30" s="271"/>
      <c r="Q30" s="86"/>
    </row>
    <row r="31" spans="1:17" ht="30" x14ac:dyDescent="0.25">
      <c r="A31" s="61"/>
      <c r="B31" s="90"/>
      <c r="C31" s="90"/>
      <c r="D31" s="90"/>
      <c r="E31" s="84">
        <v>1</v>
      </c>
      <c r="F31" s="84">
        <v>0</v>
      </c>
      <c r="G31" s="84"/>
      <c r="H31" s="224" t="s">
        <v>213</v>
      </c>
      <c r="I31" s="213"/>
      <c r="J31" s="214"/>
      <c r="K31" s="215"/>
      <c r="L31" s="215"/>
      <c r="M31" s="216"/>
      <c r="N31" s="269">
        <v>0</v>
      </c>
      <c r="O31" s="271">
        <v>988729363.29999995</v>
      </c>
      <c r="P31" s="271">
        <v>0</v>
      </c>
      <c r="Q31" s="86">
        <v>0</v>
      </c>
    </row>
    <row r="32" spans="1:17" ht="30" x14ac:dyDescent="0.25">
      <c r="A32" s="61"/>
      <c r="B32" s="90"/>
      <c r="C32" s="90"/>
      <c r="D32" s="90"/>
      <c r="E32" s="90"/>
      <c r="F32" s="90"/>
      <c r="G32" s="84">
        <v>1</v>
      </c>
      <c r="H32" s="224" t="s">
        <v>218</v>
      </c>
      <c r="I32" s="219" t="s">
        <v>44</v>
      </c>
      <c r="J32" s="214">
        <v>0</v>
      </c>
      <c r="K32" s="215">
        <v>1529</v>
      </c>
      <c r="L32" s="221">
        <v>0</v>
      </c>
      <c r="M32" s="216">
        <v>0</v>
      </c>
      <c r="N32" s="269"/>
      <c r="O32" s="85"/>
      <c r="P32" s="271"/>
      <c r="Q32" s="86"/>
    </row>
    <row r="33" spans="1:17" x14ac:dyDescent="0.25">
      <c r="A33" s="61"/>
      <c r="B33" s="90"/>
      <c r="C33" s="90"/>
      <c r="D33" s="90"/>
      <c r="E33" s="90"/>
      <c r="F33" s="90"/>
      <c r="G33" s="90">
        <v>2</v>
      </c>
      <c r="H33" s="225" t="s">
        <v>214</v>
      </c>
      <c r="I33" s="213" t="s">
        <v>44</v>
      </c>
      <c r="J33" s="214">
        <v>0</v>
      </c>
      <c r="K33" s="215">
        <v>94</v>
      </c>
      <c r="L33" s="215">
        <v>0</v>
      </c>
      <c r="M33" s="216">
        <v>0</v>
      </c>
      <c r="N33" s="269"/>
      <c r="O33" s="85"/>
      <c r="P33" s="271"/>
      <c r="Q33" s="86"/>
    </row>
    <row r="34" spans="1:17" x14ac:dyDescent="0.25">
      <c r="A34" s="61"/>
      <c r="B34" s="90"/>
      <c r="C34" s="90"/>
      <c r="D34" s="90"/>
      <c r="E34" s="90"/>
      <c r="F34" s="90"/>
      <c r="G34" s="90">
        <v>3</v>
      </c>
      <c r="H34" s="225" t="s">
        <v>219</v>
      </c>
      <c r="I34" s="213" t="s">
        <v>44</v>
      </c>
      <c r="J34" s="214">
        <v>0</v>
      </c>
      <c r="K34" s="215">
        <v>228</v>
      </c>
      <c r="L34" s="215">
        <v>0</v>
      </c>
      <c r="M34" s="216">
        <v>0</v>
      </c>
      <c r="N34" s="269"/>
      <c r="O34" s="85"/>
      <c r="P34" s="271"/>
      <c r="Q34" s="86"/>
    </row>
    <row r="35" spans="1:17" x14ac:dyDescent="0.25">
      <c r="A35" s="61"/>
      <c r="B35" s="90"/>
      <c r="C35" s="90"/>
      <c r="D35" s="90"/>
      <c r="E35" s="90"/>
      <c r="F35" s="90"/>
      <c r="G35" s="90">
        <v>4</v>
      </c>
      <c r="H35" s="225" t="s">
        <v>220</v>
      </c>
      <c r="I35" s="213" t="s">
        <v>44</v>
      </c>
      <c r="J35" s="214">
        <v>0</v>
      </c>
      <c r="K35" s="215">
        <v>1207</v>
      </c>
      <c r="L35" s="215">
        <v>0</v>
      </c>
      <c r="M35" s="216">
        <v>0</v>
      </c>
      <c r="N35" s="269"/>
      <c r="O35" s="85"/>
      <c r="P35" s="271"/>
      <c r="Q35" s="86"/>
    </row>
    <row r="36" spans="1:17" ht="30" x14ac:dyDescent="0.25">
      <c r="A36" s="61"/>
      <c r="B36" s="90"/>
      <c r="C36" s="90"/>
      <c r="D36" s="90"/>
      <c r="E36" s="84">
        <v>2</v>
      </c>
      <c r="F36" s="84">
        <v>0</v>
      </c>
      <c r="G36" s="84"/>
      <c r="H36" s="224" t="s">
        <v>221</v>
      </c>
      <c r="I36" s="213"/>
      <c r="J36" s="214"/>
      <c r="K36" s="215"/>
      <c r="L36" s="215"/>
      <c r="M36" s="216"/>
      <c r="N36" s="269">
        <v>0</v>
      </c>
      <c r="O36" s="271">
        <v>323956395.69999999</v>
      </c>
      <c r="P36" s="271">
        <v>0</v>
      </c>
      <c r="Q36" s="86">
        <v>0</v>
      </c>
    </row>
    <row r="37" spans="1:17" ht="30" x14ac:dyDescent="0.25">
      <c r="A37" s="61"/>
      <c r="B37" s="90"/>
      <c r="C37" s="90"/>
      <c r="D37" s="90"/>
      <c r="E37" s="90"/>
      <c r="F37" s="90"/>
      <c r="G37" s="84">
        <v>1</v>
      </c>
      <c r="H37" s="224" t="s">
        <v>222</v>
      </c>
      <c r="I37" s="219" t="s">
        <v>44</v>
      </c>
      <c r="J37" s="214">
        <v>0</v>
      </c>
      <c r="K37" s="215">
        <v>218</v>
      </c>
      <c r="L37" s="215">
        <v>0</v>
      </c>
      <c r="M37" s="216">
        <v>0</v>
      </c>
      <c r="N37" s="269"/>
      <c r="O37" s="85"/>
      <c r="P37" s="271"/>
      <c r="Q37" s="86"/>
    </row>
    <row r="38" spans="1:17" x14ac:dyDescent="0.25">
      <c r="A38" s="61"/>
      <c r="B38" s="90"/>
      <c r="C38" s="90"/>
      <c r="D38" s="90"/>
      <c r="E38" s="90"/>
      <c r="F38" s="90"/>
      <c r="G38" s="90">
        <v>2</v>
      </c>
      <c r="H38" s="225" t="s">
        <v>219</v>
      </c>
      <c r="I38" s="213" t="s">
        <v>44</v>
      </c>
      <c r="J38" s="214">
        <v>0</v>
      </c>
      <c r="K38" s="215">
        <v>99</v>
      </c>
      <c r="L38" s="215">
        <v>0</v>
      </c>
      <c r="M38" s="216">
        <v>0</v>
      </c>
      <c r="N38" s="269"/>
      <c r="O38" s="85"/>
      <c r="P38" s="271"/>
      <c r="Q38" s="86"/>
    </row>
    <row r="39" spans="1:17" x14ac:dyDescent="0.25">
      <c r="A39" s="61"/>
      <c r="B39" s="90"/>
      <c r="C39" s="90"/>
      <c r="D39" s="90"/>
      <c r="E39" s="90"/>
      <c r="F39" s="90"/>
      <c r="G39" s="90">
        <v>3</v>
      </c>
      <c r="H39" s="225" t="s">
        <v>220</v>
      </c>
      <c r="I39" s="213" t="s">
        <v>44</v>
      </c>
      <c r="J39" s="214">
        <v>0</v>
      </c>
      <c r="K39" s="215">
        <v>119</v>
      </c>
      <c r="L39" s="215">
        <v>0</v>
      </c>
      <c r="M39" s="216">
        <v>0</v>
      </c>
      <c r="N39" s="269"/>
      <c r="O39" s="85"/>
      <c r="P39" s="271"/>
      <c r="Q39" s="86"/>
    </row>
    <row r="40" spans="1:17" ht="30" x14ac:dyDescent="0.25">
      <c r="A40" s="61"/>
      <c r="B40" s="90"/>
      <c r="C40" s="90"/>
      <c r="D40" s="90"/>
      <c r="E40" s="84">
        <v>3</v>
      </c>
      <c r="F40" s="84">
        <v>0</v>
      </c>
      <c r="G40" s="84"/>
      <c r="H40" s="224" t="s">
        <v>223</v>
      </c>
      <c r="I40" s="213"/>
      <c r="J40" s="214"/>
      <c r="K40" s="215"/>
      <c r="L40" s="215"/>
      <c r="M40" s="216"/>
      <c r="N40" s="269">
        <v>0</v>
      </c>
      <c r="O40" s="85">
        <v>425984387.10000002</v>
      </c>
      <c r="P40" s="271">
        <v>0</v>
      </c>
      <c r="Q40" s="86">
        <v>0</v>
      </c>
    </row>
    <row r="41" spans="1:17" ht="30" x14ac:dyDescent="0.25">
      <c r="A41" s="61"/>
      <c r="B41" s="90"/>
      <c r="C41" s="90"/>
      <c r="D41" s="90"/>
      <c r="E41" s="84"/>
      <c r="F41" s="84"/>
      <c r="G41" s="84">
        <v>1</v>
      </c>
      <c r="H41" s="224" t="s">
        <v>224</v>
      </c>
      <c r="I41" s="219" t="s">
        <v>44</v>
      </c>
      <c r="J41" s="214">
        <v>0</v>
      </c>
      <c r="K41" s="215">
        <v>467</v>
      </c>
      <c r="L41" s="215">
        <v>0</v>
      </c>
      <c r="M41" s="216">
        <v>0</v>
      </c>
      <c r="N41" s="269"/>
      <c r="O41" s="85"/>
      <c r="P41" s="271"/>
      <c r="Q41" s="86"/>
    </row>
    <row r="42" spans="1:17" x14ac:dyDescent="0.25">
      <c r="A42" s="61"/>
      <c r="B42" s="90"/>
      <c r="C42" s="90"/>
      <c r="D42" s="90"/>
      <c r="E42" s="84"/>
      <c r="F42" s="84"/>
      <c r="G42" s="90">
        <v>2</v>
      </c>
      <c r="H42" s="225" t="s">
        <v>219</v>
      </c>
      <c r="I42" s="213" t="s">
        <v>44</v>
      </c>
      <c r="J42" s="214">
        <v>0</v>
      </c>
      <c r="K42" s="215">
        <v>180</v>
      </c>
      <c r="L42" s="215">
        <v>0</v>
      </c>
      <c r="M42" s="216">
        <v>0</v>
      </c>
      <c r="N42" s="269"/>
      <c r="O42" s="85"/>
      <c r="P42" s="271"/>
      <c r="Q42" s="86"/>
    </row>
    <row r="43" spans="1:17" x14ac:dyDescent="0.25">
      <c r="A43" s="61"/>
      <c r="B43" s="90"/>
      <c r="C43" s="90"/>
      <c r="D43" s="90"/>
      <c r="E43" s="84"/>
      <c r="F43" s="84"/>
      <c r="G43" s="90">
        <v>3</v>
      </c>
      <c r="H43" s="225" t="s">
        <v>220</v>
      </c>
      <c r="I43" s="213" t="s">
        <v>44</v>
      </c>
      <c r="J43" s="214">
        <v>0</v>
      </c>
      <c r="K43" s="215">
        <v>287</v>
      </c>
      <c r="L43" s="215">
        <v>0</v>
      </c>
      <c r="M43" s="216">
        <v>0</v>
      </c>
      <c r="N43" s="269"/>
      <c r="O43" s="85"/>
      <c r="P43" s="271"/>
      <c r="Q43" s="86"/>
    </row>
    <row r="44" spans="1:17" ht="30" x14ac:dyDescent="0.25">
      <c r="A44" s="61"/>
      <c r="B44" s="90"/>
      <c r="C44" s="90"/>
      <c r="D44" s="90"/>
      <c r="E44" s="84">
        <v>4</v>
      </c>
      <c r="F44" s="84">
        <v>0</v>
      </c>
      <c r="G44" s="84"/>
      <c r="H44" s="224" t="s">
        <v>215</v>
      </c>
      <c r="I44" s="213"/>
      <c r="J44" s="214"/>
      <c r="K44" s="215"/>
      <c r="L44" s="215"/>
      <c r="M44" s="216"/>
      <c r="N44" s="269">
        <v>0</v>
      </c>
      <c r="O44" s="85">
        <v>10000000</v>
      </c>
      <c r="P44" s="271">
        <v>0</v>
      </c>
      <c r="Q44" s="86">
        <v>0</v>
      </c>
    </row>
    <row r="45" spans="1:17" ht="30" x14ac:dyDescent="0.25">
      <c r="A45" s="61"/>
      <c r="B45" s="90"/>
      <c r="C45" s="90"/>
      <c r="D45" s="90"/>
      <c r="E45" s="90"/>
      <c r="F45" s="90"/>
      <c r="G45" s="84">
        <v>1</v>
      </c>
      <c r="H45" s="224" t="s">
        <v>216</v>
      </c>
      <c r="I45" s="226" t="s">
        <v>20</v>
      </c>
      <c r="J45" s="214">
        <v>0</v>
      </c>
      <c r="K45" s="215">
        <v>1</v>
      </c>
      <c r="L45" s="215">
        <v>0</v>
      </c>
      <c r="M45" s="216">
        <v>0</v>
      </c>
      <c r="N45" s="269"/>
      <c r="O45" s="85"/>
      <c r="P45" s="271"/>
      <c r="Q45" s="86"/>
    </row>
    <row r="46" spans="1:17" x14ac:dyDescent="0.25">
      <c r="A46" s="61"/>
      <c r="B46" s="90"/>
      <c r="C46" s="90"/>
      <c r="D46" s="90"/>
      <c r="E46" s="90"/>
      <c r="F46" s="90"/>
      <c r="G46" s="90">
        <v>2</v>
      </c>
      <c r="H46" s="225" t="s">
        <v>225</v>
      </c>
      <c r="I46" s="218" t="s">
        <v>20</v>
      </c>
      <c r="J46" s="214">
        <v>0</v>
      </c>
      <c r="K46" s="215">
        <v>1</v>
      </c>
      <c r="L46" s="215">
        <v>0</v>
      </c>
      <c r="M46" s="216">
        <v>0</v>
      </c>
      <c r="N46" s="269"/>
      <c r="O46" s="85"/>
      <c r="P46" s="271"/>
      <c r="Q46" s="86"/>
    </row>
    <row r="47" spans="1:17" ht="30" x14ac:dyDescent="0.25">
      <c r="A47" s="4"/>
      <c r="B47" s="5">
        <v>94</v>
      </c>
      <c r="C47" s="5"/>
      <c r="D47" s="5"/>
      <c r="E47" s="5"/>
      <c r="F47" s="5"/>
      <c r="G47" s="5"/>
      <c r="H47" s="51" t="s">
        <v>208</v>
      </c>
      <c r="I47" s="41"/>
      <c r="J47" s="67"/>
      <c r="K47" s="56"/>
      <c r="L47" s="12"/>
      <c r="M47" s="68"/>
      <c r="N47" s="58"/>
      <c r="O47" s="56"/>
      <c r="P47" s="275"/>
      <c r="Q47" s="68"/>
    </row>
    <row r="48" spans="1:17" ht="45" x14ac:dyDescent="0.25">
      <c r="A48" s="4"/>
      <c r="B48" s="5"/>
      <c r="C48" s="49">
        <v>11</v>
      </c>
      <c r="D48" s="5"/>
      <c r="E48" s="5"/>
      <c r="F48" s="5"/>
      <c r="G48" s="5"/>
      <c r="H48" s="51" t="s">
        <v>209</v>
      </c>
      <c r="I48" s="41"/>
      <c r="J48" s="67"/>
      <c r="K48" s="56"/>
      <c r="L48" s="56"/>
      <c r="M48" s="68"/>
      <c r="N48" s="58"/>
      <c r="O48" s="56"/>
      <c r="P48" s="275"/>
      <c r="Q48" s="68"/>
    </row>
    <row r="49" spans="1:17" ht="45" x14ac:dyDescent="0.25">
      <c r="A49" s="4"/>
      <c r="B49" s="5"/>
      <c r="C49" s="49"/>
      <c r="D49" s="5"/>
      <c r="E49" s="5">
        <v>1</v>
      </c>
      <c r="F49" s="5">
        <v>0</v>
      </c>
      <c r="G49" s="5"/>
      <c r="H49" s="51" t="s">
        <v>210</v>
      </c>
      <c r="I49" s="41"/>
      <c r="J49" s="67"/>
      <c r="K49" s="56"/>
      <c r="L49" s="56"/>
      <c r="M49" s="68"/>
      <c r="N49" s="58"/>
      <c r="O49" s="56"/>
      <c r="P49" s="275"/>
      <c r="Q49" s="68"/>
    </row>
    <row r="50" spans="1:17" ht="30" x14ac:dyDescent="0.25">
      <c r="A50" s="4"/>
      <c r="B50" s="5"/>
      <c r="C50" s="49"/>
      <c r="D50" s="5"/>
      <c r="E50" s="5"/>
      <c r="F50" s="5"/>
      <c r="G50" s="5">
        <v>1</v>
      </c>
      <c r="H50" s="51" t="s">
        <v>211</v>
      </c>
      <c r="I50" s="41" t="s">
        <v>45</v>
      </c>
      <c r="J50" s="67">
        <v>0</v>
      </c>
      <c r="K50" s="56">
        <v>134</v>
      </c>
      <c r="L50" s="118">
        <v>89</v>
      </c>
      <c r="M50" s="119">
        <v>0</v>
      </c>
      <c r="N50" s="59">
        <v>0</v>
      </c>
      <c r="O50" s="272">
        <v>410912877</v>
      </c>
      <c r="P50" s="272">
        <v>255355863.73000002</v>
      </c>
      <c r="Q50" s="247">
        <v>310750424.97000003</v>
      </c>
    </row>
    <row r="51" spans="1:17" ht="27.75" thickBot="1" x14ac:dyDescent="0.3">
      <c r="A51" s="110"/>
      <c r="B51" s="6"/>
      <c r="C51" s="173"/>
      <c r="D51" s="6"/>
      <c r="E51" s="6"/>
      <c r="F51" s="6"/>
      <c r="G51" s="6">
        <v>2</v>
      </c>
      <c r="H51" s="107" t="s">
        <v>211</v>
      </c>
      <c r="I51" s="80" t="s">
        <v>45</v>
      </c>
      <c r="J51" s="208">
        <v>0</v>
      </c>
      <c r="K51" s="210">
        <v>134</v>
      </c>
      <c r="L51" s="120">
        <v>89</v>
      </c>
      <c r="M51" s="121">
        <v>0</v>
      </c>
      <c r="N51" s="58"/>
      <c r="O51" s="56"/>
      <c r="P51" s="275"/>
      <c r="Q51" s="68"/>
    </row>
    <row r="52" spans="1:17" x14ac:dyDescent="0.25">
      <c r="A52" s="83"/>
      <c r="B52" s="83"/>
      <c r="C52" s="83"/>
      <c r="D52" s="83"/>
      <c r="E52" s="83"/>
      <c r="F52" s="83"/>
      <c r="G52" s="83"/>
      <c r="H52" s="83"/>
      <c r="I52" s="83"/>
      <c r="J52" s="83"/>
      <c r="K52" s="83"/>
      <c r="L52" s="83"/>
      <c r="M52" s="83"/>
      <c r="N52" s="83"/>
      <c r="O52" s="83"/>
      <c r="P52" s="276"/>
      <c r="Q52" s="83"/>
    </row>
    <row r="53" spans="1:17" x14ac:dyDescent="0.25">
      <c r="A53" s="83"/>
      <c r="B53" s="83"/>
      <c r="C53" s="83"/>
      <c r="D53" s="83"/>
      <c r="E53" s="83"/>
      <c r="F53" s="83"/>
      <c r="G53" s="83"/>
      <c r="H53" s="83"/>
      <c r="I53" s="83"/>
      <c r="J53" s="83"/>
      <c r="K53" s="83"/>
      <c r="L53" s="83"/>
      <c r="M53" s="83"/>
      <c r="N53" s="83"/>
      <c r="O53" s="83"/>
      <c r="P53" s="276"/>
      <c r="Q53" s="83"/>
    </row>
    <row r="54" spans="1:17" x14ac:dyDescent="0.25">
      <c r="A54" s="83"/>
      <c r="B54" s="83"/>
      <c r="C54" s="83"/>
      <c r="D54" s="83"/>
      <c r="E54" s="83"/>
      <c r="F54" s="83"/>
      <c r="G54" s="83"/>
      <c r="H54" s="83"/>
      <c r="I54" s="83"/>
      <c r="J54" s="83"/>
      <c r="K54" s="83"/>
      <c r="L54" s="83"/>
      <c r="M54" s="83"/>
      <c r="N54" s="83"/>
      <c r="O54" s="83"/>
      <c r="P54" s="276"/>
      <c r="Q54" s="83"/>
    </row>
    <row r="55" spans="1:17" x14ac:dyDescent="0.25">
      <c r="A55" s="83"/>
      <c r="B55" s="83"/>
      <c r="C55" s="83"/>
      <c r="D55" s="83"/>
      <c r="E55" s="83"/>
      <c r="F55" s="83"/>
      <c r="G55" s="83"/>
      <c r="H55" s="83"/>
      <c r="I55" s="83"/>
      <c r="J55" s="83"/>
      <c r="K55" s="83"/>
      <c r="L55" s="83"/>
      <c r="M55" s="83"/>
      <c r="N55" s="83"/>
      <c r="O55" s="83"/>
      <c r="P55" s="276"/>
      <c r="Q55" s="83"/>
    </row>
    <row r="56" spans="1:17" x14ac:dyDescent="0.25">
      <c r="A56" s="83"/>
      <c r="B56" s="83"/>
      <c r="C56" s="83"/>
      <c r="D56" s="83"/>
      <c r="E56" s="83"/>
      <c r="F56" s="83"/>
      <c r="G56" s="83"/>
      <c r="H56" s="83"/>
      <c r="I56" s="83"/>
      <c r="J56" s="83"/>
      <c r="K56" s="83"/>
      <c r="L56" s="83"/>
      <c r="M56" s="83"/>
      <c r="N56" s="83"/>
      <c r="O56" s="83"/>
      <c r="P56" s="276"/>
      <c r="Q56" s="83"/>
    </row>
    <row r="57" spans="1:17" x14ac:dyDescent="0.25">
      <c r="A57" s="83"/>
      <c r="B57" s="83"/>
      <c r="C57" s="83"/>
      <c r="D57" s="83"/>
      <c r="E57" s="83"/>
      <c r="F57" s="83"/>
      <c r="G57" s="83"/>
      <c r="H57" s="83"/>
      <c r="I57" s="83"/>
      <c r="J57" s="83"/>
      <c r="K57" s="83"/>
      <c r="L57" s="83"/>
      <c r="M57" s="83"/>
      <c r="N57" s="83"/>
      <c r="O57" s="83"/>
      <c r="P57" s="276"/>
      <c r="Q57" s="83"/>
    </row>
    <row r="58" spans="1:17" x14ac:dyDescent="0.25">
      <c r="A58" s="83"/>
      <c r="B58" s="83"/>
      <c r="C58" s="83"/>
      <c r="D58" s="83"/>
      <c r="E58" s="83"/>
      <c r="F58" s="83"/>
      <c r="G58" s="83"/>
      <c r="H58" s="83"/>
      <c r="I58" s="83"/>
      <c r="J58" s="83"/>
      <c r="K58" s="83"/>
      <c r="L58" s="83"/>
      <c r="M58" s="83"/>
      <c r="N58" s="83"/>
      <c r="O58" s="83"/>
      <c r="P58" s="276"/>
      <c r="Q58" s="83"/>
    </row>
    <row r="59" spans="1:17" x14ac:dyDescent="0.25">
      <c r="O59" s="83"/>
    </row>
    <row r="60" spans="1:17" x14ac:dyDescent="0.25">
      <c r="H60" t="s">
        <v>192</v>
      </c>
    </row>
    <row r="61" spans="1:17" x14ac:dyDescent="0.25">
      <c r="H61" t="s">
        <v>193</v>
      </c>
    </row>
  </sheetData>
  <mergeCells count="3">
    <mergeCell ref="A5:I5"/>
    <mergeCell ref="J5:M5"/>
    <mergeCell ref="N5:Q5"/>
  </mergeCells>
  <pageMargins left="0.7" right="0.7" top="0.75" bottom="0.75" header="0.3" footer="0.3"/>
  <pageSetup scale="58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</sheetPr>
  <dimension ref="A1:AQ35"/>
  <sheetViews>
    <sheetView view="pageBreakPreview" topLeftCell="A3" zoomScaleNormal="115" zoomScaleSheetLayoutView="100" workbookViewId="0">
      <selection activeCell="O15" sqref="O15"/>
    </sheetView>
  </sheetViews>
  <sheetFormatPr baseColWidth="10" defaultRowHeight="15" x14ac:dyDescent="0.25"/>
  <cols>
    <col min="1" max="7" width="3.7109375" customWidth="1"/>
    <col min="8" max="8" width="43.28515625" customWidth="1"/>
    <col min="9" max="9" width="11.7109375" customWidth="1"/>
    <col min="10" max="11" width="10.7109375" customWidth="1"/>
    <col min="12" max="17" width="13.7109375" customWidth="1"/>
  </cols>
  <sheetData>
    <row r="1" spans="1:17" ht="15" customHeight="1" x14ac:dyDescent="0.25">
      <c r="A1" s="35" t="s">
        <v>34</v>
      </c>
    </row>
    <row r="2" spans="1:17" ht="15" customHeight="1" x14ac:dyDescent="0.25">
      <c r="A2" s="35" t="s">
        <v>35</v>
      </c>
    </row>
    <row r="3" spans="1:17" ht="15" customHeight="1" x14ac:dyDescent="0.25">
      <c r="A3" s="35" t="str">
        <f>'201. DS'!A3</f>
        <v>EJERCICIO FISCAL 2022 - ACTUALIZADA JULIO</v>
      </c>
    </row>
    <row r="4" spans="1:17" ht="15" customHeight="1" thickBot="1" x14ac:dyDescent="0.3"/>
    <row r="5" spans="1:17" s="83" customFormat="1" x14ac:dyDescent="0.25">
      <c r="A5" s="248" t="s">
        <v>60</v>
      </c>
      <c r="B5" s="249"/>
      <c r="C5" s="249"/>
      <c r="D5" s="249"/>
      <c r="E5" s="249"/>
      <c r="F5" s="249"/>
      <c r="G5" s="249"/>
      <c r="H5" s="249"/>
      <c r="I5" s="250"/>
      <c r="J5" s="253" t="s">
        <v>230</v>
      </c>
      <c r="K5" s="253"/>
      <c r="L5" s="253"/>
      <c r="M5" s="255"/>
      <c r="N5" s="251" t="s">
        <v>1</v>
      </c>
      <c r="O5" s="253"/>
      <c r="P5" s="253"/>
      <c r="Q5" s="254"/>
    </row>
    <row r="6" spans="1:17" s="100" customFormat="1" ht="36.75" thickBot="1" x14ac:dyDescent="0.3">
      <c r="A6" s="26" t="s">
        <v>2</v>
      </c>
      <c r="B6" s="27" t="s">
        <v>3</v>
      </c>
      <c r="C6" s="27" t="s">
        <v>4</v>
      </c>
      <c r="D6" s="27" t="s">
        <v>5</v>
      </c>
      <c r="E6" s="27" t="s">
        <v>6</v>
      </c>
      <c r="F6" s="27" t="s">
        <v>7</v>
      </c>
      <c r="G6" s="27" t="s">
        <v>8</v>
      </c>
      <c r="H6" s="74" t="s">
        <v>9</v>
      </c>
      <c r="I6" s="29" t="s">
        <v>10</v>
      </c>
      <c r="J6" s="30" t="s">
        <v>11</v>
      </c>
      <c r="K6" s="30" t="s">
        <v>12</v>
      </c>
      <c r="L6" s="31" t="s">
        <v>13</v>
      </c>
      <c r="M6" s="33" t="s">
        <v>14</v>
      </c>
      <c r="N6" s="34" t="s">
        <v>11</v>
      </c>
      <c r="O6" s="30" t="s">
        <v>12</v>
      </c>
      <c r="P6" s="31" t="s">
        <v>13</v>
      </c>
      <c r="Q6" s="32" t="s">
        <v>14</v>
      </c>
    </row>
    <row r="7" spans="1:17" s="83" customFormat="1" ht="30" x14ac:dyDescent="0.25">
      <c r="A7" s="19"/>
      <c r="B7" s="20">
        <v>12</v>
      </c>
      <c r="C7" s="20"/>
      <c r="D7" s="20"/>
      <c r="E7" s="20"/>
      <c r="F7" s="20"/>
      <c r="G7" s="20"/>
      <c r="H7" s="70" t="s">
        <v>61</v>
      </c>
      <c r="I7" s="71"/>
      <c r="J7" s="106"/>
      <c r="K7" s="22"/>
      <c r="L7" s="22"/>
      <c r="M7" s="277"/>
      <c r="N7" s="21"/>
      <c r="O7" s="22"/>
      <c r="P7" s="22"/>
      <c r="Q7" s="23"/>
    </row>
    <row r="8" spans="1:17" s="83" customFormat="1" x14ac:dyDescent="0.25">
      <c r="A8" s="4"/>
      <c r="B8" s="5"/>
      <c r="C8" s="49">
        <v>0</v>
      </c>
      <c r="D8" s="5"/>
      <c r="E8" s="5"/>
      <c r="F8" s="5"/>
      <c r="G8" s="5"/>
      <c r="H8" s="51" t="s">
        <v>16</v>
      </c>
      <c r="I8" s="41"/>
      <c r="J8" s="101"/>
      <c r="K8" s="9"/>
      <c r="L8" s="9"/>
      <c r="M8" s="278"/>
      <c r="N8" s="8"/>
      <c r="O8" s="9"/>
      <c r="P8" s="9"/>
      <c r="Q8" s="10"/>
    </row>
    <row r="9" spans="1:17" s="83" customFormat="1" x14ac:dyDescent="0.25">
      <c r="A9" s="4"/>
      <c r="B9" s="5"/>
      <c r="C9" s="5"/>
      <c r="D9" s="5">
        <v>0</v>
      </c>
      <c r="E9" s="5"/>
      <c r="F9" s="5"/>
      <c r="G9" s="5"/>
      <c r="H9" s="51" t="s">
        <v>17</v>
      </c>
      <c r="I9" s="41"/>
      <c r="J9" s="9"/>
      <c r="K9" s="9"/>
      <c r="L9" s="9"/>
      <c r="M9" s="278"/>
      <c r="N9" s="8"/>
      <c r="O9" s="9"/>
      <c r="P9" s="9"/>
      <c r="Q9" s="10"/>
    </row>
    <row r="10" spans="1:17" s="83" customFormat="1" x14ac:dyDescent="0.25">
      <c r="A10" s="4"/>
      <c r="B10" s="5"/>
      <c r="C10" s="5"/>
      <c r="D10" s="5"/>
      <c r="E10" s="5">
        <v>1</v>
      </c>
      <c r="F10" s="5">
        <v>0</v>
      </c>
      <c r="G10" s="5"/>
      <c r="H10" s="51" t="s">
        <v>40</v>
      </c>
      <c r="I10" s="41"/>
      <c r="J10" s="9"/>
      <c r="K10" s="9"/>
      <c r="L10" s="9"/>
      <c r="M10" s="278"/>
      <c r="N10" s="8">
        <v>11535420</v>
      </c>
      <c r="O10" s="9">
        <v>11303525</v>
      </c>
      <c r="P10" s="9">
        <v>6965006.1799999997</v>
      </c>
      <c r="Q10" s="10">
        <v>110271.27</v>
      </c>
    </row>
    <row r="11" spans="1:17" s="83" customFormat="1" x14ac:dyDescent="0.25">
      <c r="A11" s="4">
        <v>4</v>
      </c>
      <c r="B11" s="5"/>
      <c r="C11" s="5"/>
      <c r="D11" s="5"/>
      <c r="E11" s="5"/>
      <c r="F11" s="5"/>
      <c r="G11" s="5">
        <v>1</v>
      </c>
      <c r="H11" s="54" t="s">
        <v>41</v>
      </c>
      <c r="I11" s="43" t="s">
        <v>20</v>
      </c>
      <c r="J11" s="9">
        <v>85</v>
      </c>
      <c r="K11" s="9">
        <v>184</v>
      </c>
      <c r="L11" s="9">
        <v>64</v>
      </c>
      <c r="M11" s="278">
        <v>0</v>
      </c>
      <c r="N11" s="8"/>
      <c r="O11" s="9"/>
      <c r="P11" s="9"/>
      <c r="Q11" s="10"/>
    </row>
    <row r="12" spans="1:17" s="83" customFormat="1" x14ac:dyDescent="0.25">
      <c r="A12" s="4"/>
      <c r="B12" s="5"/>
      <c r="C12" s="5"/>
      <c r="D12" s="5"/>
      <c r="E12" s="5"/>
      <c r="F12" s="5"/>
      <c r="G12" s="6">
        <v>2</v>
      </c>
      <c r="H12" s="55" t="s">
        <v>41</v>
      </c>
      <c r="I12" s="44" t="s">
        <v>20</v>
      </c>
      <c r="J12" s="12">
        <v>85</v>
      </c>
      <c r="K12" s="12">
        <v>184</v>
      </c>
      <c r="L12" s="12">
        <v>64</v>
      </c>
      <c r="M12" s="279">
        <v>0</v>
      </c>
      <c r="N12" s="8"/>
      <c r="O12" s="9"/>
      <c r="P12" s="9"/>
      <c r="Q12" s="10"/>
    </row>
    <row r="13" spans="1:17" s="83" customFormat="1" x14ac:dyDescent="0.25">
      <c r="A13" s="4"/>
      <c r="B13" s="5"/>
      <c r="C13" s="5"/>
      <c r="D13" s="5"/>
      <c r="E13" s="5">
        <v>2</v>
      </c>
      <c r="F13" s="5">
        <v>0</v>
      </c>
      <c r="G13" s="5"/>
      <c r="H13" s="54" t="s">
        <v>62</v>
      </c>
      <c r="I13" s="80"/>
      <c r="J13" s="12"/>
      <c r="K13" s="12"/>
      <c r="L13" s="12"/>
      <c r="M13" s="279"/>
      <c r="N13" s="8">
        <v>2852578</v>
      </c>
      <c r="O13" s="9">
        <v>2644473</v>
      </c>
      <c r="P13" s="9">
        <v>1382736.91</v>
      </c>
      <c r="Q13" s="10">
        <v>1176883.8799999999</v>
      </c>
    </row>
    <row r="14" spans="1:17" s="83" customFormat="1" ht="30" x14ac:dyDescent="0.25">
      <c r="A14" s="4">
        <v>4</v>
      </c>
      <c r="B14" s="5"/>
      <c r="C14" s="5"/>
      <c r="D14" s="5"/>
      <c r="E14" s="5"/>
      <c r="F14" s="5"/>
      <c r="G14" s="5">
        <v>1</v>
      </c>
      <c r="H14" s="54" t="s">
        <v>63</v>
      </c>
      <c r="I14" s="43" t="s">
        <v>45</v>
      </c>
      <c r="J14" s="9">
        <v>4000</v>
      </c>
      <c r="K14" s="9">
        <v>11124</v>
      </c>
      <c r="L14" s="9">
        <v>1434</v>
      </c>
      <c r="M14" s="278">
        <v>75</v>
      </c>
      <c r="N14" s="8"/>
      <c r="O14" s="9"/>
      <c r="P14" s="9"/>
      <c r="Q14" s="10"/>
    </row>
    <row r="15" spans="1:17" s="83" customFormat="1" ht="40.5" x14ac:dyDescent="0.25">
      <c r="A15" s="4"/>
      <c r="B15" s="5"/>
      <c r="C15" s="5"/>
      <c r="D15" s="5"/>
      <c r="E15" s="5"/>
      <c r="F15" s="5"/>
      <c r="G15" s="6">
        <v>2</v>
      </c>
      <c r="H15" s="55" t="s">
        <v>64</v>
      </c>
      <c r="I15" s="44" t="s">
        <v>45</v>
      </c>
      <c r="J15" s="12">
        <v>500</v>
      </c>
      <c r="K15" s="12">
        <v>500</v>
      </c>
      <c r="L15" s="9">
        <v>219</v>
      </c>
      <c r="M15" s="278">
        <v>75</v>
      </c>
      <c r="N15" s="38"/>
      <c r="O15" s="9"/>
      <c r="P15" s="9"/>
      <c r="Q15" s="10"/>
    </row>
    <row r="16" spans="1:17" s="83" customFormat="1" ht="40.5" x14ac:dyDescent="0.25">
      <c r="A16" s="4"/>
      <c r="B16" s="5"/>
      <c r="C16" s="5"/>
      <c r="D16" s="5"/>
      <c r="E16" s="5"/>
      <c r="F16" s="5"/>
      <c r="G16" s="6">
        <v>3</v>
      </c>
      <c r="H16" s="55" t="s">
        <v>66</v>
      </c>
      <c r="I16" s="44" t="s">
        <v>45</v>
      </c>
      <c r="J16" s="12">
        <v>1500</v>
      </c>
      <c r="K16" s="12">
        <v>2200</v>
      </c>
      <c r="L16" s="9">
        <v>405</v>
      </c>
      <c r="M16" s="278">
        <v>140</v>
      </c>
      <c r="N16" s="38"/>
      <c r="O16" s="9"/>
      <c r="P16" s="9"/>
      <c r="Q16" s="10"/>
    </row>
    <row r="17" spans="1:17" s="83" customFormat="1" ht="40.5" x14ac:dyDescent="0.25">
      <c r="A17" s="4"/>
      <c r="B17" s="5"/>
      <c r="C17" s="5"/>
      <c r="D17" s="5"/>
      <c r="E17" s="5"/>
      <c r="F17" s="5"/>
      <c r="G17" s="6">
        <v>4</v>
      </c>
      <c r="H17" s="55" t="s">
        <v>67</v>
      </c>
      <c r="I17" s="44" t="s">
        <v>45</v>
      </c>
      <c r="J17" s="12">
        <v>1100</v>
      </c>
      <c r="K17" s="12">
        <v>2100</v>
      </c>
      <c r="L17" s="9">
        <v>350</v>
      </c>
      <c r="M17" s="278">
        <v>100</v>
      </c>
      <c r="N17" s="38"/>
      <c r="O17" s="9"/>
      <c r="P17" s="9"/>
      <c r="Q17" s="10"/>
    </row>
    <row r="18" spans="1:17" s="83" customFormat="1" ht="27" x14ac:dyDescent="0.25">
      <c r="A18" s="4"/>
      <c r="B18" s="5"/>
      <c r="C18" s="5"/>
      <c r="D18" s="5"/>
      <c r="E18" s="5"/>
      <c r="F18" s="5"/>
      <c r="G18" s="6">
        <v>5</v>
      </c>
      <c r="H18" s="55" t="s">
        <v>65</v>
      </c>
      <c r="I18" s="44" t="s">
        <v>20</v>
      </c>
      <c r="J18" s="12">
        <v>1415</v>
      </c>
      <c r="K18" s="12">
        <v>2800</v>
      </c>
      <c r="L18" s="9">
        <v>960</v>
      </c>
      <c r="M18" s="278">
        <v>150</v>
      </c>
      <c r="N18" s="38"/>
      <c r="O18" s="9"/>
      <c r="P18" s="9"/>
      <c r="Q18" s="10"/>
    </row>
    <row r="19" spans="1:17" s="83" customFormat="1" ht="40.5" x14ac:dyDescent="0.25">
      <c r="A19" s="4"/>
      <c r="B19" s="5"/>
      <c r="C19" s="5"/>
      <c r="D19" s="5"/>
      <c r="E19" s="5"/>
      <c r="F19" s="5"/>
      <c r="G19" s="6">
        <v>6</v>
      </c>
      <c r="H19" s="55" t="s">
        <v>68</v>
      </c>
      <c r="I19" s="44" t="s">
        <v>45</v>
      </c>
      <c r="J19" s="12">
        <v>400</v>
      </c>
      <c r="K19" s="12">
        <v>5400</v>
      </c>
      <c r="L19" s="9">
        <v>400</v>
      </c>
      <c r="M19" s="278">
        <v>0</v>
      </c>
      <c r="N19" s="38"/>
      <c r="O19" s="9"/>
      <c r="P19" s="9"/>
      <c r="Q19" s="10"/>
    </row>
    <row r="20" spans="1:17" s="83" customFormat="1" ht="41.25" thickBot="1" x14ac:dyDescent="0.3">
      <c r="A20" s="97"/>
      <c r="B20" s="102"/>
      <c r="C20" s="102"/>
      <c r="D20" s="102"/>
      <c r="E20" s="102"/>
      <c r="F20" s="102"/>
      <c r="G20" s="103">
        <v>8</v>
      </c>
      <c r="H20" s="98" t="s">
        <v>69</v>
      </c>
      <c r="I20" s="91" t="s">
        <v>45</v>
      </c>
      <c r="J20" s="16">
        <v>500</v>
      </c>
      <c r="K20" s="16">
        <v>924</v>
      </c>
      <c r="L20" s="9">
        <v>160</v>
      </c>
      <c r="M20" s="278">
        <v>70</v>
      </c>
      <c r="N20" s="39"/>
      <c r="O20" s="14"/>
      <c r="P20" s="14"/>
      <c r="Q20" s="15"/>
    </row>
    <row r="21" spans="1:17" s="83" customFormat="1" ht="13.5" x14ac:dyDescent="0.25"/>
    <row r="22" spans="1:17" s="83" customFormat="1" ht="13.5" x14ac:dyDescent="0.25"/>
    <row r="23" spans="1:17" s="83" customFormat="1" ht="13.5" x14ac:dyDescent="0.25"/>
    <row r="24" spans="1:17" s="83" customFormat="1" ht="13.5" x14ac:dyDescent="0.25">
      <c r="H24" s="83" t="s">
        <v>194</v>
      </c>
    </row>
    <row r="25" spans="1:17" s="83" customFormat="1" ht="13.5" x14ac:dyDescent="0.25">
      <c r="H25" s="83" t="s">
        <v>195</v>
      </c>
    </row>
    <row r="26" spans="1:17" s="83" customFormat="1" ht="13.5" x14ac:dyDescent="0.25"/>
    <row r="27" spans="1:17" s="83" customFormat="1" ht="13.5" x14ac:dyDescent="0.25"/>
    <row r="28" spans="1:17" s="83" customFormat="1" ht="13.5" x14ac:dyDescent="0.25"/>
    <row r="29" spans="1:17" s="83" customFormat="1" ht="13.5" x14ac:dyDescent="0.25"/>
    <row r="30" spans="1:17" s="83" customFormat="1" ht="13.5" x14ac:dyDescent="0.25"/>
    <row r="31" spans="1:17" s="83" customFormat="1" ht="13.5" x14ac:dyDescent="0.25"/>
    <row r="32" spans="1:17" s="83" customFormat="1" ht="13.5" x14ac:dyDescent="0.25"/>
    <row r="33" s="83" customFormat="1" ht="13.5" x14ac:dyDescent="0.25"/>
    <row r="34" s="83" customFormat="1" ht="13.5" x14ac:dyDescent="0.25"/>
    <row r="35" s="83" customFormat="1" ht="13.5" x14ac:dyDescent="0.25"/>
  </sheetData>
  <mergeCells count="3">
    <mergeCell ref="A5:I5"/>
    <mergeCell ref="J5:M5"/>
    <mergeCell ref="N5:Q5"/>
  </mergeCells>
  <pageMargins left="0.7" right="0.7" top="0.75" bottom="0.75" header="0.3" footer="0.3"/>
  <pageSetup scale="66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</sheetPr>
  <dimension ref="A1:AO73"/>
  <sheetViews>
    <sheetView view="pageBreakPreview" zoomScale="80" zoomScaleNormal="100" zoomScaleSheetLayoutView="80" workbookViewId="0">
      <selection activeCell="L15" sqref="L15"/>
    </sheetView>
  </sheetViews>
  <sheetFormatPr baseColWidth="10" defaultRowHeight="15" x14ac:dyDescent="0.25"/>
  <cols>
    <col min="1" max="7" width="3.7109375" customWidth="1"/>
    <col min="8" max="8" width="43.28515625" customWidth="1"/>
    <col min="9" max="9" width="13.28515625" customWidth="1"/>
    <col min="10" max="11" width="12.7109375" customWidth="1"/>
    <col min="12" max="12" width="16" customWidth="1"/>
    <col min="13" max="13" width="14.140625" customWidth="1"/>
    <col min="14" max="14" width="18.7109375" bestFit="1" customWidth="1"/>
    <col min="15" max="15" width="18.42578125" bestFit="1" customWidth="1"/>
    <col min="16" max="16" width="17.5703125" bestFit="1" customWidth="1"/>
    <col min="17" max="17" width="18.28515625" bestFit="1" customWidth="1"/>
  </cols>
  <sheetData>
    <row r="1" spans="1:17" ht="15" customHeight="1" x14ac:dyDescent="0.25">
      <c r="A1" s="35" t="s">
        <v>34</v>
      </c>
    </row>
    <row r="2" spans="1:17" ht="15" customHeight="1" x14ac:dyDescent="0.25">
      <c r="A2" s="35" t="s">
        <v>35</v>
      </c>
    </row>
    <row r="3" spans="1:17" ht="15" customHeight="1" x14ac:dyDescent="0.25">
      <c r="A3" s="35" t="str">
        <f>'201. DS'!A3</f>
        <v>EJERCICIO FISCAL 2022 - ACTUALIZADA JULIO</v>
      </c>
    </row>
    <row r="4" spans="1:17" ht="15" customHeight="1" thickBot="1" x14ac:dyDescent="0.3"/>
    <row r="5" spans="1:17" s="108" customFormat="1" x14ac:dyDescent="0.25">
      <c r="A5" s="248" t="s">
        <v>70</v>
      </c>
      <c r="B5" s="249"/>
      <c r="C5" s="249"/>
      <c r="D5" s="249"/>
      <c r="E5" s="249"/>
      <c r="F5" s="249"/>
      <c r="G5" s="249"/>
      <c r="H5" s="249"/>
      <c r="I5" s="250"/>
      <c r="J5" s="253" t="s">
        <v>36</v>
      </c>
      <c r="K5" s="253"/>
      <c r="L5" s="253"/>
      <c r="M5" s="255"/>
      <c r="N5" s="251" t="s">
        <v>231</v>
      </c>
      <c r="O5" s="253"/>
      <c r="P5" s="253"/>
      <c r="Q5" s="254"/>
    </row>
    <row r="6" spans="1:17" s="113" customFormat="1" ht="47.25" customHeight="1" thickBot="1" x14ac:dyDescent="0.3">
      <c r="A6" s="26" t="s">
        <v>2</v>
      </c>
      <c r="B6" s="27" t="s">
        <v>3</v>
      </c>
      <c r="C6" s="27" t="s">
        <v>4</v>
      </c>
      <c r="D6" s="27" t="s">
        <v>5</v>
      </c>
      <c r="E6" s="27" t="s">
        <v>6</v>
      </c>
      <c r="F6" s="27" t="s">
        <v>7</v>
      </c>
      <c r="G6" s="27" t="s">
        <v>8</v>
      </c>
      <c r="H6" s="74" t="s">
        <v>9</v>
      </c>
      <c r="I6" s="29" t="s">
        <v>10</v>
      </c>
      <c r="J6" s="30" t="s">
        <v>11</v>
      </c>
      <c r="K6" s="30" t="s">
        <v>12</v>
      </c>
      <c r="L6" s="31" t="s">
        <v>13</v>
      </c>
      <c r="M6" s="33" t="s">
        <v>14</v>
      </c>
      <c r="N6" s="34" t="s">
        <v>11</v>
      </c>
      <c r="O6" s="30" t="s">
        <v>12</v>
      </c>
      <c r="P6" s="31" t="s">
        <v>13</v>
      </c>
      <c r="Q6" s="32" t="s">
        <v>14</v>
      </c>
    </row>
    <row r="7" spans="1:17" s="108" customFormat="1" x14ac:dyDescent="0.25">
      <c r="A7" s="227"/>
      <c r="B7" s="96">
        <v>13</v>
      </c>
      <c r="C7" s="96"/>
      <c r="D7" s="96"/>
      <c r="E7" s="228"/>
      <c r="F7" s="228"/>
      <c r="G7" s="228"/>
      <c r="H7" s="284" t="s">
        <v>71</v>
      </c>
      <c r="I7" s="229"/>
      <c r="J7" s="230"/>
      <c r="K7" s="231"/>
      <c r="L7" s="231"/>
      <c r="M7" s="280"/>
      <c r="N7" s="233"/>
      <c r="O7" s="231"/>
      <c r="P7" s="231"/>
      <c r="Q7" s="232"/>
    </row>
    <row r="8" spans="1:17" s="108" customFormat="1" x14ac:dyDescent="0.25">
      <c r="A8" s="234"/>
      <c r="B8" s="84"/>
      <c r="C8" s="235">
        <v>0</v>
      </c>
      <c r="D8" s="84"/>
      <c r="E8" s="90"/>
      <c r="F8" s="90"/>
      <c r="G8" s="90"/>
      <c r="H8" s="224" t="s">
        <v>16</v>
      </c>
      <c r="I8" s="218"/>
      <c r="J8" s="215"/>
      <c r="K8" s="215"/>
      <c r="L8" s="215"/>
      <c r="M8" s="281"/>
      <c r="N8" s="214"/>
      <c r="O8" s="215"/>
      <c r="P8" s="215"/>
      <c r="Q8" s="216"/>
    </row>
    <row r="9" spans="1:17" s="108" customFormat="1" x14ac:dyDescent="0.25">
      <c r="A9" s="234"/>
      <c r="B9" s="84"/>
      <c r="C9" s="84"/>
      <c r="D9" s="84">
        <v>0</v>
      </c>
      <c r="E9" s="90"/>
      <c r="F9" s="90"/>
      <c r="G9" s="90"/>
      <c r="H9" s="224" t="s">
        <v>17</v>
      </c>
      <c r="I9" s="218"/>
      <c r="J9" s="215"/>
      <c r="K9" s="215"/>
      <c r="L9" s="215"/>
      <c r="M9" s="281"/>
      <c r="N9" s="214"/>
      <c r="O9" s="215"/>
      <c r="P9" s="215"/>
      <c r="Q9" s="216"/>
    </row>
    <row r="10" spans="1:17" s="108" customFormat="1" x14ac:dyDescent="0.25">
      <c r="A10" s="234"/>
      <c r="B10" s="84"/>
      <c r="C10" s="84"/>
      <c r="D10" s="84"/>
      <c r="E10" s="90">
        <v>1</v>
      </c>
      <c r="F10" s="90">
        <v>0</v>
      </c>
      <c r="G10" s="90"/>
      <c r="H10" s="224" t="s">
        <v>40</v>
      </c>
      <c r="I10" s="218"/>
      <c r="J10" s="215"/>
      <c r="K10" s="215"/>
      <c r="L10" s="215"/>
      <c r="M10" s="281"/>
      <c r="N10" s="220">
        <v>145596549</v>
      </c>
      <c r="O10" s="221">
        <v>134521131</v>
      </c>
      <c r="P10" s="221">
        <v>84811310.290000007</v>
      </c>
      <c r="Q10" s="222">
        <v>48642702.93</v>
      </c>
    </row>
    <row r="11" spans="1:17" s="108" customFormat="1" x14ac:dyDescent="0.25">
      <c r="A11" s="234">
        <v>4</v>
      </c>
      <c r="B11" s="84"/>
      <c r="C11" s="84"/>
      <c r="D11" s="84"/>
      <c r="E11" s="84"/>
      <c r="F11" s="84"/>
      <c r="G11" s="84">
        <v>1</v>
      </c>
      <c r="H11" s="224" t="s">
        <v>41</v>
      </c>
      <c r="I11" s="226" t="s">
        <v>20</v>
      </c>
      <c r="J11" s="221">
        <v>700</v>
      </c>
      <c r="K11" s="221">
        <v>987</v>
      </c>
      <c r="L11" s="221">
        <v>817</v>
      </c>
      <c r="M11" s="282">
        <v>0</v>
      </c>
      <c r="N11" s="214"/>
      <c r="O11" s="215"/>
      <c r="P11" s="221"/>
      <c r="Q11" s="222"/>
    </row>
    <row r="12" spans="1:17" s="108" customFormat="1" x14ac:dyDescent="0.25">
      <c r="A12" s="234"/>
      <c r="B12" s="84"/>
      <c r="C12" s="84"/>
      <c r="D12" s="84"/>
      <c r="E12" s="90"/>
      <c r="F12" s="90"/>
      <c r="G12" s="90">
        <v>2</v>
      </c>
      <c r="H12" s="225" t="s">
        <v>41</v>
      </c>
      <c r="I12" s="218" t="s">
        <v>20</v>
      </c>
      <c r="J12" s="215">
        <v>700</v>
      </c>
      <c r="K12" s="215">
        <v>987</v>
      </c>
      <c r="L12" s="215">
        <v>817</v>
      </c>
      <c r="M12" s="281">
        <v>0</v>
      </c>
      <c r="N12" s="214"/>
      <c r="O12" s="215"/>
      <c r="P12" s="221"/>
      <c r="Q12" s="222"/>
    </row>
    <row r="13" spans="1:17" s="108" customFormat="1" x14ac:dyDescent="0.25">
      <c r="A13" s="234"/>
      <c r="B13" s="84"/>
      <c r="C13" s="84"/>
      <c r="D13" s="84"/>
      <c r="E13" s="84">
        <v>2</v>
      </c>
      <c r="F13" s="84">
        <v>0</v>
      </c>
      <c r="G13" s="84"/>
      <c r="H13" s="224" t="s">
        <v>72</v>
      </c>
      <c r="I13" s="226"/>
      <c r="J13" s="221"/>
      <c r="K13" s="221"/>
      <c r="L13" s="221"/>
      <c r="M13" s="282"/>
      <c r="N13" s="220">
        <v>18697256</v>
      </c>
      <c r="O13" s="221">
        <v>23326298</v>
      </c>
      <c r="P13" s="221">
        <v>12082281.82</v>
      </c>
      <c r="Q13" s="222">
        <v>2872269.7</v>
      </c>
    </row>
    <row r="14" spans="1:17" s="108" customFormat="1" x14ac:dyDescent="0.25">
      <c r="A14" s="234">
        <v>4</v>
      </c>
      <c r="B14" s="84"/>
      <c r="C14" s="84"/>
      <c r="D14" s="84"/>
      <c r="E14" s="84"/>
      <c r="F14" s="84"/>
      <c r="G14" s="84">
        <v>1</v>
      </c>
      <c r="H14" s="224" t="s">
        <v>73</v>
      </c>
      <c r="I14" s="226" t="s">
        <v>74</v>
      </c>
      <c r="J14" s="221">
        <v>4619</v>
      </c>
      <c r="K14" s="221">
        <v>5497</v>
      </c>
      <c r="L14" s="221">
        <v>2694</v>
      </c>
      <c r="M14" s="282">
        <v>382</v>
      </c>
      <c r="N14" s="214"/>
      <c r="O14" s="215"/>
      <c r="P14" s="221"/>
      <c r="Q14" s="222"/>
    </row>
    <row r="15" spans="1:17" s="108" customFormat="1" ht="27" x14ac:dyDescent="0.25">
      <c r="A15" s="234"/>
      <c r="B15" s="84"/>
      <c r="C15" s="84"/>
      <c r="D15" s="84"/>
      <c r="E15" s="90"/>
      <c r="F15" s="90"/>
      <c r="G15" s="90">
        <v>2</v>
      </c>
      <c r="H15" s="225" t="s">
        <v>75</v>
      </c>
      <c r="I15" s="218" t="s">
        <v>76</v>
      </c>
      <c r="J15" s="215">
        <v>970271</v>
      </c>
      <c r="K15" s="215">
        <v>994284</v>
      </c>
      <c r="L15" s="215">
        <v>577267</v>
      </c>
      <c r="M15" s="282">
        <v>79216</v>
      </c>
      <c r="N15" s="214"/>
      <c r="O15" s="215"/>
      <c r="P15" s="221"/>
      <c r="Q15" s="222"/>
    </row>
    <row r="16" spans="1:17" s="108" customFormat="1" ht="27" x14ac:dyDescent="0.25">
      <c r="A16" s="234"/>
      <c r="B16" s="84"/>
      <c r="C16" s="84"/>
      <c r="D16" s="84"/>
      <c r="E16" s="90"/>
      <c r="F16" s="90"/>
      <c r="G16" s="90">
        <v>3</v>
      </c>
      <c r="H16" s="225" t="s">
        <v>77</v>
      </c>
      <c r="I16" s="218" t="s">
        <v>76</v>
      </c>
      <c r="J16" s="215">
        <v>973574</v>
      </c>
      <c r="K16" s="215">
        <v>1004574</v>
      </c>
      <c r="L16" s="215">
        <v>583030</v>
      </c>
      <c r="M16" s="282">
        <v>80881</v>
      </c>
      <c r="N16" s="214"/>
      <c r="O16" s="215"/>
      <c r="P16" s="221"/>
      <c r="Q16" s="222"/>
    </row>
    <row r="17" spans="1:17" s="108" customFormat="1" x14ac:dyDescent="0.25">
      <c r="A17" s="234"/>
      <c r="B17" s="84"/>
      <c r="C17" s="84"/>
      <c r="D17" s="84"/>
      <c r="E17" s="90"/>
      <c r="F17" s="90"/>
      <c r="G17" s="90">
        <v>4</v>
      </c>
      <c r="H17" s="225" t="s">
        <v>78</v>
      </c>
      <c r="I17" s="218" t="s">
        <v>79</v>
      </c>
      <c r="J17" s="215">
        <v>22808951</v>
      </c>
      <c r="K17" s="215">
        <v>33308951</v>
      </c>
      <c r="L17" s="215">
        <v>16720507</v>
      </c>
      <c r="M17" s="282">
        <v>2593232</v>
      </c>
      <c r="N17" s="214"/>
      <c r="O17" s="215"/>
      <c r="P17" s="221"/>
      <c r="Q17" s="222"/>
    </row>
    <row r="18" spans="1:17" s="108" customFormat="1" x14ac:dyDescent="0.25">
      <c r="A18" s="234"/>
      <c r="B18" s="84"/>
      <c r="C18" s="84"/>
      <c r="D18" s="84"/>
      <c r="E18" s="90"/>
      <c r="F18" s="90"/>
      <c r="G18" s="90">
        <v>5</v>
      </c>
      <c r="H18" s="225" t="s">
        <v>80</v>
      </c>
      <c r="I18" s="218" t="s">
        <v>79</v>
      </c>
      <c r="J18" s="215">
        <v>16244403</v>
      </c>
      <c r="K18" s="215">
        <v>23744403</v>
      </c>
      <c r="L18" s="215">
        <v>13423646</v>
      </c>
      <c r="M18" s="282">
        <v>1978700</v>
      </c>
      <c r="N18" s="214"/>
      <c r="O18" s="215"/>
      <c r="P18" s="221"/>
      <c r="Q18" s="222"/>
    </row>
    <row r="19" spans="1:17" s="108" customFormat="1" x14ac:dyDescent="0.25">
      <c r="A19" s="234"/>
      <c r="B19" s="90"/>
      <c r="C19" s="90"/>
      <c r="D19" s="90"/>
      <c r="E19" s="90"/>
      <c r="F19" s="90"/>
      <c r="G19" s="90">
        <v>6</v>
      </c>
      <c r="H19" s="225" t="s">
        <v>81</v>
      </c>
      <c r="I19" s="218" t="s">
        <v>74</v>
      </c>
      <c r="J19" s="215">
        <v>341</v>
      </c>
      <c r="K19" s="215">
        <v>466</v>
      </c>
      <c r="L19" s="215">
        <v>242</v>
      </c>
      <c r="M19" s="282">
        <v>38</v>
      </c>
      <c r="N19" s="214"/>
      <c r="O19" s="215"/>
      <c r="P19" s="221"/>
      <c r="Q19" s="222"/>
    </row>
    <row r="20" spans="1:17" s="108" customFormat="1" ht="27" x14ac:dyDescent="0.25">
      <c r="A20" s="234"/>
      <c r="B20" s="90"/>
      <c r="C20" s="90"/>
      <c r="D20" s="90"/>
      <c r="E20" s="90"/>
      <c r="F20" s="90"/>
      <c r="G20" s="90">
        <v>7</v>
      </c>
      <c r="H20" s="225" t="s">
        <v>82</v>
      </c>
      <c r="I20" s="218" t="s">
        <v>74</v>
      </c>
      <c r="J20" s="215">
        <v>111</v>
      </c>
      <c r="K20" s="215">
        <v>161</v>
      </c>
      <c r="L20" s="215">
        <v>91</v>
      </c>
      <c r="M20" s="282">
        <v>13</v>
      </c>
      <c r="N20" s="214"/>
      <c r="O20" s="215"/>
      <c r="P20" s="221"/>
      <c r="Q20" s="222"/>
    </row>
    <row r="21" spans="1:17" s="108" customFormat="1" ht="27" x14ac:dyDescent="0.25">
      <c r="A21" s="234"/>
      <c r="B21" s="90"/>
      <c r="C21" s="90"/>
      <c r="D21" s="90"/>
      <c r="E21" s="90"/>
      <c r="F21" s="90"/>
      <c r="G21" s="90">
        <v>8</v>
      </c>
      <c r="H21" s="225" t="s">
        <v>83</v>
      </c>
      <c r="I21" s="218" t="s">
        <v>74</v>
      </c>
      <c r="J21" s="215">
        <v>4167</v>
      </c>
      <c r="K21" s="215">
        <v>4870</v>
      </c>
      <c r="L21" s="215">
        <v>2743</v>
      </c>
      <c r="M21" s="282">
        <v>331</v>
      </c>
      <c r="N21" s="214"/>
      <c r="O21" s="215"/>
      <c r="P21" s="221"/>
      <c r="Q21" s="222"/>
    </row>
    <row r="22" spans="1:17" s="108" customFormat="1" x14ac:dyDescent="0.25">
      <c r="A22" s="234"/>
      <c r="B22" s="84"/>
      <c r="C22" s="84"/>
      <c r="D22" s="84"/>
      <c r="E22" s="84">
        <v>3</v>
      </c>
      <c r="F22" s="84">
        <v>0</v>
      </c>
      <c r="G22" s="84"/>
      <c r="H22" s="224" t="s">
        <v>84</v>
      </c>
      <c r="I22" s="226"/>
      <c r="J22" s="221"/>
      <c r="K22" s="221"/>
      <c r="L22" s="221"/>
      <c r="M22" s="282"/>
      <c r="N22" s="220">
        <v>12682375</v>
      </c>
      <c r="O22" s="221">
        <v>12682375</v>
      </c>
      <c r="P22" s="221">
        <v>6983143.9100000001</v>
      </c>
      <c r="Q22" s="222">
        <v>7930</v>
      </c>
    </row>
    <row r="23" spans="1:17" s="108" customFormat="1" ht="30" x14ac:dyDescent="0.25">
      <c r="A23" s="234">
        <v>4</v>
      </c>
      <c r="B23" s="84"/>
      <c r="C23" s="84"/>
      <c r="D23" s="84"/>
      <c r="E23" s="84"/>
      <c r="F23" s="84"/>
      <c r="G23" s="84">
        <v>1</v>
      </c>
      <c r="H23" s="224" t="s">
        <v>90</v>
      </c>
      <c r="I23" s="226" t="s">
        <v>74</v>
      </c>
      <c r="J23" s="221">
        <v>43749</v>
      </c>
      <c r="K23" s="221">
        <v>68549</v>
      </c>
      <c r="L23" s="221">
        <v>39601</v>
      </c>
      <c r="M23" s="282">
        <v>5353</v>
      </c>
      <c r="N23" s="220"/>
      <c r="O23" s="221"/>
      <c r="P23" s="221"/>
      <c r="Q23" s="222"/>
    </row>
    <row r="24" spans="1:17" s="108" customFormat="1" ht="27" x14ac:dyDescent="0.25">
      <c r="A24" s="234"/>
      <c r="B24" s="90"/>
      <c r="C24" s="90"/>
      <c r="D24" s="90"/>
      <c r="E24" s="84"/>
      <c r="F24" s="90"/>
      <c r="G24" s="90">
        <v>2</v>
      </c>
      <c r="H24" s="225" t="s">
        <v>90</v>
      </c>
      <c r="I24" s="218" t="s">
        <v>74</v>
      </c>
      <c r="J24" s="215">
        <v>43749</v>
      </c>
      <c r="K24" s="215">
        <v>68549</v>
      </c>
      <c r="L24" s="215">
        <v>39601</v>
      </c>
      <c r="M24" s="281">
        <v>5353</v>
      </c>
      <c r="N24" s="220"/>
      <c r="O24" s="221"/>
      <c r="P24" s="221"/>
      <c r="Q24" s="222"/>
    </row>
    <row r="25" spans="1:17" s="108" customFormat="1" ht="30" x14ac:dyDescent="0.25">
      <c r="A25" s="234"/>
      <c r="B25" s="84"/>
      <c r="C25" s="84"/>
      <c r="D25" s="84"/>
      <c r="E25" s="84">
        <v>4</v>
      </c>
      <c r="F25" s="84">
        <v>0</v>
      </c>
      <c r="G25" s="84"/>
      <c r="H25" s="224" t="s">
        <v>85</v>
      </c>
      <c r="I25" s="226"/>
      <c r="J25" s="221"/>
      <c r="K25" s="221"/>
      <c r="L25" s="221"/>
      <c r="M25" s="282"/>
      <c r="N25" s="220">
        <v>1404787</v>
      </c>
      <c r="O25" s="221">
        <v>2402968</v>
      </c>
      <c r="P25" s="221">
        <v>1381545.04</v>
      </c>
      <c r="Q25" s="222">
        <v>1381545.04</v>
      </c>
    </row>
    <row r="26" spans="1:17" s="108" customFormat="1" ht="30" x14ac:dyDescent="0.25">
      <c r="A26" s="234">
        <v>4</v>
      </c>
      <c r="B26" s="84"/>
      <c r="C26" s="84"/>
      <c r="D26" s="84"/>
      <c r="E26" s="84"/>
      <c r="F26" s="84"/>
      <c r="G26" s="84">
        <v>1</v>
      </c>
      <c r="H26" s="224" t="s">
        <v>86</v>
      </c>
      <c r="I26" s="226" t="s">
        <v>59</v>
      </c>
      <c r="J26" s="221">
        <v>104545</v>
      </c>
      <c r="K26" s="221">
        <v>167293</v>
      </c>
      <c r="L26" s="221">
        <v>45315</v>
      </c>
      <c r="M26" s="282">
        <v>3493</v>
      </c>
      <c r="N26" s="220"/>
      <c r="O26" s="221"/>
      <c r="P26" s="221"/>
      <c r="Q26" s="222"/>
    </row>
    <row r="27" spans="1:17" s="108" customFormat="1" ht="27" x14ac:dyDescent="0.25">
      <c r="A27" s="234"/>
      <c r="B27" s="90"/>
      <c r="C27" s="90"/>
      <c r="D27" s="90"/>
      <c r="E27" s="90"/>
      <c r="F27" s="90"/>
      <c r="G27" s="90">
        <v>2</v>
      </c>
      <c r="H27" s="225" t="s">
        <v>86</v>
      </c>
      <c r="I27" s="218" t="s">
        <v>59</v>
      </c>
      <c r="J27" s="215">
        <v>104545</v>
      </c>
      <c r="K27" s="215">
        <v>167293</v>
      </c>
      <c r="L27" s="215">
        <v>45315</v>
      </c>
      <c r="M27" s="281">
        <v>3493</v>
      </c>
      <c r="N27" s="214"/>
      <c r="O27" s="215"/>
      <c r="P27" s="221"/>
      <c r="Q27" s="222"/>
    </row>
    <row r="28" spans="1:17" s="108" customFormat="1" x14ac:dyDescent="0.25">
      <c r="A28" s="234"/>
      <c r="B28" s="84">
        <v>99</v>
      </c>
      <c r="C28" s="84"/>
      <c r="D28" s="84"/>
      <c r="E28" s="84"/>
      <c r="F28" s="84"/>
      <c r="G28" s="84"/>
      <c r="H28" s="236" t="s">
        <v>87</v>
      </c>
      <c r="I28" s="237"/>
      <c r="J28" s="221"/>
      <c r="K28" s="221"/>
      <c r="L28" s="221"/>
      <c r="M28" s="282"/>
      <c r="N28" s="220"/>
      <c r="O28" s="221"/>
      <c r="P28" s="221"/>
      <c r="Q28" s="222"/>
    </row>
    <row r="29" spans="1:17" s="108" customFormat="1" x14ac:dyDescent="0.25">
      <c r="A29" s="234"/>
      <c r="B29" s="84"/>
      <c r="C29" s="84">
        <v>0</v>
      </c>
      <c r="D29" s="84"/>
      <c r="E29" s="84"/>
      <c r="F29" s="84"/>
      <c r="G29" s="84"/>
      <c r="H29" s="236" t="s">
        <v>16</v>
      </c>
      <c r="I29" s="237"/>
      <c r="J29" s="221"/>
      <c r="K29" s="221"/>
      <c r="L29" s="221"/>
      <c r="M29" s="282"/>
      <c r="N29" s="220"/>
      <c r="O29" s="221"/>
      <c r="P29" s="221"/>
      <c r="Q29" s="222"/>
    </row>
    <row r="30" spans="1:17" s="108" customFormat="1" x14ac:dyDescent="0.25">
      <c r="A30" s="234"/>
      <c r="B30" s="84"/>
      <c r="C30" s="84"/>
      <c r="D30" s="84">
        <v>0</v>
      </c>
      <c r="E30" s="84"/>
      <c r="F30" s="84"/>
      <c r="G30" s="84"/>
      <c r="H30" s="236" t="s">
        <v>17</v>
      </c>
      <c r="I30" s="237"/>
      <c r="J30" s="221"/>
      <c r="K30" s="221"/>
      <c r="L30" s="221"/>
      <c r="M30" s="282"/>
      <c r="N30" s="220"/>
      <c r="O30" s="221"/>
      <c r="P30" s="221"/>
      <c r="Q30" s="222"/>
    </row>
    <row r="31" spans="1:17" s="108" customFormat="1" ht="30" x14ac:dyDescent="0.25">
      <c r="A31" s="45"/>
      <c r="B31" s="47"/>
      <c r="C31" s="47"/>
      <c r="D31" s="47"/>
      <c r="E31" s="47">
        <v>2</v>
      </c>
      <c r="F31" s="47">
        <v>0</v>
      </c>
      <c r="G31" s="47"/>
      <c r="H31" s="53" t="s">
        <v>88</v>
      </c>
      <c r="I31" s="62"/>
      <c r="J31" s="11"/>
      <c r="K31" s="11"/>
      <c r="L31" s="11"/>
      <c r="M31" s="75"/>
      <c r="N31" s="114">
        <v>450000</v>
      </c>
      <c r="O31" s="112">
        <v>450000</v>
      </c>
      <c r="P31" s="9">
        <v>0</v>
      </c>
      <c r="Q31" s="10">
        <v>0</v>
      </c>
    </row>
    <row r="32" spans="1:17" s="108" customFormat="1" ht="30" x14ac:dyDescent="0.25">
      <c r="A32" s="45"/>
      <c r="B32" s="47"/>
      <c r="C32" s="47"/>
      <c r="D32" s="47"/>
      <c r="E32" s="47"/>
      <c r="F32" s="47"/>
      <c r="G32" s="47"/>
      <c r="H32" s="53" t="s">
        <v>89</v>
      </c>
      <c r="I32" s="62" t="s">
        <v>28</v>
      </c>
      <c r="J32" s="11">
        <v>1</v>
      </c>
      <c r="K32" s="11">
        <v>1</v>
      </c>
      <c r="L32" s="11">
        <v>0</v>
      </c>
      <c r="M32" s="75">
        <v>0</v>
      </c>
      <c r="N32" s="114"/>
      <c r="O32" s="9"/>
      <c r="P32" s="9"/>
      <c r="Q32" s="10"/>
    </row>
    <row r="33" spans="1:17" s="108" customFormat="1" ht="27.75" thickBot="1" x14ac:dyDescent="0.3">
      <c r="A33" s="63"/>
      <c r="B33" s="64"/>
      <c r="C33" s="64"/>
      <c r="D33" s="64"/>
      <c r="E33" s="64"/>
      <c r="F33" s="64"/>
      <c r="G33" s="64"/>
      <c r="H33" s="65" t="s">
        <v>89</v>
      </c>
      <c r="I33" s="66" t="s">
        <v>28</v>
      </c>
      <c r="J33" s="16">
        <v>1</v>
      </c>
      <c r="K33" s="16">
        <v>1</v>
      </c>
      <c r="L33" s="16">
        <v>0</v>
      </c>
      <c r="M33" s="283">
        <v>0</v>
      </c>
      <c r="N33" s="115"/>
      <c r="O33" s="14"/>
      <c r="P33" s="14"/>
      <c r="Q33" s="15"/>
    </row>
    <row r="34" spans="1:17" s="108" customFormat="1" ht="13.5" x14ac:dyDescent="0.25"/>
    <row r="35" spans="1:17" s="108" customFormat="1" ht="13.5" x14ac:dyDescent="0.25"/>
    <row r="36" spans="1:17" s="108" customFormat="1" ht="13.5" x14ac:dyDescent="0.25">
      <c r="H36" s="108" t="s">
        <v>192</v>
      </c>
    </row>
    <row r="37" spans="1:17" s="108" customFormat="1" ht="13.5" x14ac:dyDescent="0.25">
      <c r="H37" s="108" t="s">
        <v>196</v>
      </c>
    </row>
    <row r="38" spans="1:17" s="108" customFormat="1" ht="13.5" x14ac:dyDescent="0.25"/>
    <row r="39" spans="1:17" s="108" customFormat="1" ht="13.5" x14ac:dyDescent="0.25"/>
    <row r="40" spans="1:17" s="108" customFormat="1" ht="13.5" x14ac:dyDescent="0.25"/>
    <row r="41" spans="1:17" s="108" customFormat="1" ht="13.5" x14ac:dyDescent="0.25"/>
    <row r="42" spans="1:17" s="108" customFormat="1" ht="13.5" x14ac:dyDescent="0.25"/>
    <row r="43" spans="1:17" s="108" customFormat="1" ht="13.5" x14ac:dyDescent="0.25"/>
    <row r="44" spans="1:17" s="108" customFormat="1" ht="13.5" x14ac:dyDescent="0.25"/>
    <row r="45" spans="1:17" s="108" customFormat="1" ht="13.5" x14ac:dyDescent="0.25"/>
    <row r="46" spans="1:17" s="108" customFormat="1" ht="13.5" x14ac:dyDescent="0.25"/>
    <row r="47" spans="1:17" s="108" customFormat="1" ht="13.5" x14ac:dyDescent="0.25"/>
    <row r="48" spans="1:17" s="108" customFormat="1" ht="13.5" x14ac:dyDescent="0.25"/>
    <row r="49" s="108" customFormat="1" ht="13.5" x14ac:dyDescent="0.25"/>
    <row r="50" s="108" customFormat="1" ht="13.5" x14ac:dyDescent="0.25"/>
    <row r="51" s="108" customFormat="1" ht="13.5" x14ac:dyDescent="0.25"/>
    <row r="52" s="108" customFormat="1" ht="13.5" x14ac:dyDescent="0.25"/>
    <row r="53" s="108" customFormat="1" ht="13.5" x14ac:dyDescent="0.25"/>
    <row r="54" s="108" customFormat="1" ht="13.5" x14ac:dyDescent="0.25"/>
    <row r="55" s="108" customFormat="1" ht="13.5" x14ac:dyDescent="0.25"/>
    <row r="56" s="108" customFormat="1" ht="13.5" x14ac:dyDescent="0.25"/>
    <row r="57" s="108" customFormat="1" ht="13.5" x14ac:dyDescent="0.25"/>
    <row r="58" s="108" customFormat="1" ht="13.5" x14ac:dyDescent="0.25"/>
    <row r="59" s="108" customFormat="1" ht="13.5" x14ac:dyDescent="0.25"/>
    <row r="60" s="108" customFormat="1" ht="13.5" x14ac:dyDescent="0.25"/>
    <row r="61" s="108" customFormat="1" ht="13.5" x14ac:dyDescent="0.25"/>
    <row r="62" s="108" customFormat="1" ht="13.5" x14ac:dyDescent="0.25"/>
    <row r="63" s="108" customFormat="1" ht="13.5" x14ac:dyDescent="0.25"/>
    <row r="64" s="108" customFormat="1" ht="13.5" x14ac:dyDescent="0.25"/>
    <row r="65" s="108" customFormat="1" ht="13.5" x14ac:dyDescent="0.25"/>
    <row r="66" s="108" customFormat="1" ht="13.5" x14ac:dyDescent="0.25"/>
    <row r="67" s="108" customFormat="1" ht="13.5" x14ac:dyDescent="0.25"/>
    <row r="68" s="108" customFormat="1" ht="13.5" x14ac:dyDescent="0.25"/>
    <row r="69" s="108" customFormat="1" ht="13.5" x14ac:dyDescent="0.25"/>
    <row r="70" s="108" customFormat="1" ht="13.5" x14ac:dyDescent="0.25"/>
    <row r="71" s="108" customFormat="1" ht="13.5" x14ac:dyDescent="0.25"/>
    <row r="72" s="108" customFormat="1" ht="13.5" x14ac:dyDescent="0.25"/>
    <row r="73" s="108" customFormat="1" ht="13.5" x14ac:dyDescent="0.25"/>
  </sheetData>
  <mergeCells count="3">
    <mergeCell ref="A5:I5"/>
    <mergeCell ref="J5:M5"/>
    <mergeCell ref="N5:Q5"/>
  </mergeCells>
  <pageMargins left="0.7" right="0.7" top="0.75" bottom="0.75" header="0.3" footer="0.3"/>
  <pageSetup scale="57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</sheetPr>
  <dimension ref="A1:AO24"/>
  <sheetViews>
    <sheetView view="pageBreakPreview" zoomScale="90" zoomScaleNormal="100" zoomScaleSheetLayoutView="90" workbookViewId="0">
      <selection activeCell="L18" sqref="L18"/>
    </sheetView>
  </sheetViews>
  <sheetFormatPr baseColWidth="10" defaultRowHeight="15" x14ac:dyDescent="0.25"/>
  <cols>
    <col min="1" max="7" width="3.7109375" customWidth="1"/>
    <col min="8" max="8" width="43.28515625" customWidth="1"/>
    <col min="9" max="9" width="11.7109375" customWidth="1"/>
    <col min="10" max="11" width="10.7109375" customWidth="1"/>
    <col min="12" max="13" width="13.7109375" customWidth="1"/>
    <col min="14" max="14" width="14.85546875" customWidth="1"/>
    <col min="15" max="16" width="14.5703125" customWidth="1"/>
    <col min="17" max="17" width="14.42578125" customWidth="1"/>
  </cols>
  <sheetData>
    <row r="1" spans="1:17" ht="15" customHeight="1" x14ac:dyDescent="0.25">
      <c r="A1" s="35" t="s">
        <v>34</v>
      </c>
    </row>
    <row r="2" spans="1:17" ht="15" customHeight="1" x14ac:dyDescent="0.25">
      <c r="A2" s="35" t="s">
        <v>35</v>
      </c>
    </row>
    <row r="3" spans="1:17" ht="15" customHeight="1" x14ac:dyDescent="0.25">
      <c r="A3" s="35" t="str">
        <f>'201. DS'!A3</f>
        <v>EJERCICIO FISCAL 2022 - ACTUALIZADA JULIO</v>
      </c>
    </row>
    <row r="4" spans="1:17" ht="15" customHeight="1" thickBot="1" x14ac:dyDescent="0.3"/>
    <row r="5" spans="1:17" x14ac:dyDescent="0.25">
      <c r="A5" s="248" t="s">
        <v>91</v>
      </c>
      <c r="B5" s="249"/>
      <c r="C5" s="249"/>
      <c r="D5" s="249"/>
      <c r="E5" s="249"/>
      <c r="F5" s="249"/>
      <c r="G5" s="249"/>
      <c r="H5" s="249"/>
      <c r="I5" s="296"/>
      <c r="J5" s="251" t="s">
        <v>36</v>
      </c>
      <c r="K5" s="253"/>
      <c r="L5" s="253"/>
      <c r="M5" s="254"/>
      <c r="N5" s="252" t="s">
        <v>1</v>
      </c>
      <c r="O5" s="253"/>
      <c r="P5" s="253"/>
      <c r="Q5" s="254"/>
    </row>
    <row r="6" spans="1:17" s="7" customFormat="1" ht="36.75" thickBot="1" x14ac:dyDescent="0.25">
      <c r="A6" s="290" t="s">
        <v>2</v>
      </c>
      <c r="B6" s="291" t="s">
        <v>3</v>
      </c>
      <c r="C6" s="291" t="s">
        <v>4</v>
      </c>
      <c r="D6" s="291" t="s">
        <v>5</v>
      </c>
      <c r="E6" s="291" t="s">
        <v>6</v>
      </c>
      <c r="F6" s="291" t="s">
        <v>7</v>
      </c>
      <c r="G6" s="291" t="s">
        <v>8</v>
      </c>
      <c r="H6" s="292" t="s">
        <v>9</v>
      </c>
      <c r="I6" s="297" t="s">
        <v>10</v>
      </c>
      <c r="J6" s="306" t="s">
        <v>11</v>
      </c>
      <c r="K6" s="293" t="s">
        <v>12</v>
      </c>
      <c r="L6" s="294" t="s">
        <v>13</v>
      </c>
      <c r="M6" s="295" t="s">
        <v>14</v>
      </c>
      <c r="N6" s="303" t="s">
        <v>11</v>
      </c>
      <c r="O6" s="293" t="s">
        <v>12</v>
      </c>
      <c r="P6" s="294" t="s">
        <v>13</v>
      </c>
      <c r="Q6" s="295" t="s">
        <v>14</v>
      </c>
    </row>
    <row r="7" spans="1:17" x14ac:dyDescent="0.25">
      <c r="A7" s="285"/>
      <c r="B7" s="286">
        <v>14</v>
      </c>
      <c r="C7" s="286"/>
      <c r="D7" s="286"/>
      <c r="E7" s="286"/>
      <c r="F7" s="286"/>
      <c r="G7" s="286"/>
      <c r="H7" s="287" t="s">
        <v>93</v>
      </c>
      <c r="I7" s="298"/>
      <c r="J7" s="307"/>
      <c r="K7" s="288"/>
      <c r="L7" s="288"/>
      <c r="M7" s="289"/>
      <c r="N7" s="304"/>
      <c r="O7" s="288"/>
      <c r="P7" s="288"/>
      <c r="Q7" s="289"/>
    </row>
    <row r="8" spans="1:17" x14ac:dyDescent="0.25">
      <c r="A8" s="4"/>
      <c r="B8" s="5"/>
      <c r="C8" s="49">
        <v>0</v>
      </c>
      <c r="D8" s="5"/>
      <c r="E8" s="5"/>
      <c r="F8" s="5"/>
      <c r="G8" s="5"/>
      <c r="H8" s="224" t="s">
        <v>16</v>
      </c>
      <c r="I8" s="299"/>
      <c r="J8" s="238"/>
      <c r="K8" s="221"/>
      <c r="L8" s="221"/>
      <c r="M8" s="222"/>
      <c r="N8" s="270"/>
      <c r="O8" s="221"/>
      <c r="P8" s="221"/>
      <c r="Q8" s="222"/>
    </row>
    <row r="9" spans="1:17" x14ac:dyDescent="0.25">
      <c r="A9" s="4"/>
      <c r="B9" s="5"/>
      <c r="C9" s="5"/>
      <c r="D9" s="5">
        <v>0</v>
      </c>
      <c r="E9" s="5"/>
      <c r="F9" s="5"/>
      <c r="G9" s="5"/>
      <c r="H9" s="224" t="s">
        <v>17</v>
      </c>
      <c r="I9" s="299"/>
      <c r="J9" s="220"/>
      <c r="K9" s="221"/>
      <c r="L9" s="221"/>
      <c r="M9" s="222"/>
      <c r="N9" s="270"/>
      <c r="O9" s="221"/>
      <c r="P9" s="221"/>
      <c r="Q9" s="222"/>
    </row>
    <row r="10" spans="1:17" x14ac:dyDescent="0.25">
      <c r="A10" s="4"/>
      <c r="B10" s="5"/>
      <c r="C10" s="5"/>
      <c r="D10" s="5"/>
      <c r="E10" s="5">
        <v>1</v>
      </c>
      <c r="F10" s="5">
        <v>0</v>
      </c>
      <c r="G10" s="5"/>
      <c r="H10" s="224" t="s">
        <v>40</v>
      </c>
      <c r="I10" s="299"/>
      <c r="J10" s="220"/>
      <c r="K10" s="221"/>
      <c r="L10" s="221"/>
      <c r="M10" s="222"/>
      <c r="N10" s="270">
        <v>142000000</v>
      </c>
      <c r="O10" s="221">
        <v>133252800</v>
      </c>
      <c r="P10" s="221">
        <v>109731346.06</v>
      </c>
      <c r="Q10" s="222">
        <v>2244528.86</v>
      </c>
    </row>
    <row r="11" spans="1:17" x14ac:dyDescent="0.25">
      <c r="A11" s="4">
        <v>4</v>
      </c>
      <c r="B11" s="5"/>
      <c r="C11" s="5"/>
      <c r="D11" s="5"/>
      <c r="E11" s="5"/>
      <c r="F11" s="5"/>
      <c r="G11" s="5">
        <v>1</v>
      </c>
      <c r="H11" s="239" t="s">
        <v>41</v>
      </c>
      <c r="I11" s="299" t="s">
        <v>20</v>
      </c>
      <c r="J11" s="220">
        <v>177</v>
      </c>
      <c r="K11" s="221">
        <v>336</v>
      </c>
      <c r="L11" s="221">
        <v>114</v>
      </c>
      <c r="M11" s="222">
        <v>0</v>
      </c>
      <c r="N11" s="270"/>
      <c r="O11" s="221"/>
      <c r="P11" s="221"/>
      <c r="Q11" s="222"/>
    </row>
    <row r="12" spans="1:17" x14ac:dyDescent="0.25">
      <c r="A12" s="4"/>
      <c r="B12" s="5"/>
      <c r="C12" s="5"/>
      <c r="D12" s="5"/>
      <c r="E12" s="5"/>
      <c r="F12" s="5"/>
      <c r="G12" s="6">
        <v>2</v>
      </c>
      <c r="H12" s="240" t="s">
        <v>41</v>
      </c>
      <c r="I12" s="300" t="s">
        <v>20</v>
      </c>
      <c r="J12" s="214">
        <v>67</v>
      </c>
      <c r="K12" s="215">
        <v>230</v>
      </c>
      <c r="L12" s="221">
        <v>55</v>
      </c>
      <c r="M12" s="222">
        <v>0</v>
      </c>
      <c r="N12" s="270"/>
      <c r="O12" s="221"/>
      <c r="P12" s="221"/>
      <c r="Q12" s="222"/>
    </row>
    <row r="13" spans="1:17" x14ac:dyDescent="0.25">
      <c r="A13" s="4"/>
      <c r="B13" s="5"/>
      <c r="C13" s="5"/>
      <c r="D13" s="5"/>
      <c r="E13" s="5"/>
      <c r="F13" s="5"/>
      <c r="G13" s="6">
        <v>3</v>
      </c>
      <c r="H13" s="240" t="s">
        <v>94</v>
      </c>
      <c r="I13" s="300" t="s">
        <v>76</v>
      </c>
      <c r="J13" s="214">
        <v>10406</v>
      </c>
      <c r="K13" s="215">
        <v>15646</v>
      </c>
      <c r="L13" s="221">
        <v>0</v>
      </c>
      <c r="M13" s="222">
        <v>0</v>
      </c>
      <c r="N13" s="270"/>
      <c r="O13" s="221"/>
      <c r="P13" s="221"/>
      <c r="Q13" s="222"/>
    </row>
    <row r="14" spans="1:17" x14ac:dyDescent="0.25">
      <c r="A14" s="4"/>
      <c r="B14" s="5"/>
      <c r="C14" s="5"/>
      <c r="D14" s="5"/>
      <c r="E14" s="5"/>
      <c r="F14" s="5"/>
      <c r="G14" s="6">
        <v>4</v>
      </c>
      <c r="H14" s="240" t="s">
        <v>95</v>
      </c>
      <c r="I14" s="300" t="s">
        <v>20</v>
      </c>
      <c r="J14" s="214">
        <v>110</v>
      </c>
      <c r="K14" s="215">
        <v>106</v>
      </c>
      <c r="L14" s="221">
        <v>59</v>
      </c>
      <c r="M14" s="222">
        <v>9</v>
      </c>
      <c r="N14" s="270"/>
      <c r="O14" s="221"/>
      <c r="P14" s="221"/>
      <c r="Q14" s="222"/>
    </row>
    <row r="15" spans="1:17" x14ac:dyDescent="0.25">
      <c r="A15" s="4"/>
      <c r="B15" s="5"/>
      <c r="C15" s="5"/>
      <c r="D15" s="5"/>
      <c r="E15" s="5"/>
      <c r="F15" s="5"/>
      <c r="G15" s="6">
        <v>5</v>
      </c>
      <c r="H15" s="240" t="s">
        <v>96</v>
      </c>
      <c r="I15" s="300" t="s">
        <v>97</v>
      </c>
      <c r="J15" s="214">
        <v>1</v>
      </c>
      <c r="K15" s="215">
        <v>10</v>
      </c>
      <c r="L15" s="221">
        <v>8</v>
      </c>
      <c r="M15" s="222">
        <v>0</v>
      </c>
      <c r="N15" s="270"/>
      <c r="O15" s="221"/>
      <c r="P15" s="221"/>
      <c r="Q15" s="222"/>
    </row>
    <row r="16" spans="1:17" ht="30" x14ac:dyDescent="0.25">
      <c r="A16" s="4"/>
      <c r="B16" s="5">
        <v>94</v>
      </c>
      <c r="C16" s="5"/>
      <c r="D16" s="5"/>
      <c r="E16" s="5"/>
      <c r="F16" s="5"/>
      <c r="G16" s="5"/>
      <c r="H16" s="51" t="s">
        <v>208</v>
      </c>
      <c r="I16" s="301"/>
      <c r="J16" s="8"/>
      <c r="K16" s="9"/>
      <c r="L16" s="9"/>
      <c r="M16" s="10"/>
      <c r="N16" s="243"/>
      <c r="O16" s="9"/>
      <c r="P16" s="9"/>
      <c r="Q16" s="10"/>
    </row>
    <row r="17" spans="1:17" ht="45" x14ac:dyDescent="0.25">
      <c r="A17" s="4"/>
      <c r="B17" s="5"/>
      <c r="C17" s="49">
        <v>11</v>
      </c>
      <c r="D17" s="5"/>
      <c r="E17" s="5"/>
      <c r="F17" s="5"/>
      <c r="G17" s="5"/>
      <c r="H17" s="51" t="s">
        <v>209</v>
      </c>
      <c r="I17" s="301"/>
      <c r="J17" s="104"/>
      <c r="K17" s="9"/>
      <c r="L17" s="9"/>
      <c r="M17" s="10"/>
      <c r="N17" s="243"/>
      <c r="O17" s="9"/>
      <c r="P17" s="9"/>
      <c r="Q17" s="10"/>
    </row>
    <row r="18" spans="1:17" x14ac:dyDescent="0.25">
      <c r="A18" s="4"/>
      <c r="B18" s="5"/>
      <c r="C18" s="5"/>
      <c r="D18" s="5">
        <v>1</v>
      </c>
      <c r="E18" s="5"/>
      <c r="F18" s="5"/>
      <c r="G18" s="5"/>
      <c r="H18" s="51" t="s">
        <v>17</v>
      </c>
      <c r="I18" s="301"/>
      <c r="J18" s="8"/>
      <c r="K18" s="9"/>
      <c r="L18" s="9"/>
      <c r="M18" s="10"/>
      <c r="N18" s="243"/>
      <c r="O18" s="9"/>
      <c r="P18" s="9"/>
      <c r="Q18" s="10"/>
    </row>
    <row r="19" spans="1:17" ht="45" x14ac:dyDescent="0.25">
      <c r="A19" s="4"/>
      <c r="B19" s="5"/>
      <c r="C19" s="5"/>
      <c r="D19" s="5"/>
      <c r="E19" s="5">
        <v>1</v>
      </c>
      <c r="F19" s="5">
        <v>0</v>
      </c>
      <c r="G19" s="5"/>
      <c r="H19" s="51" t="s">
        <v>210</v>
      </c>
      <c r="I19" s="301"/>
      <c r="J19" s="8"/>
      <c r="K19" s="9"/>
      <c r="L19" s="9"/>
      <c r="M19" s="10"/>
      <c r="N19" s="243">
        <v>0</v>
      </c>
      <c r="O19" s="9">
        <v>11800000</v>
      </c>
      <c r="P19" s="9">
        <v>0</v>
      </c>
      <c r="Q19" s="10">
        <v>0</v>
      </c>
    </row>
    <row r="20" spans="1:17" ht="41.25" thickBot="1" x14ac:dyDescent="0.3">
      <c r="A20" s="97">
        <v>4</v>
      </c>
      <c r="B20" s="102"/>
      <c r="C20" s="102"/>
      <c r="D20" s="102"/>
      <c r="E20" s="102"/>
      <c r="F20" s="102"/>
      <c r="G20" s="103">
        <v>3</v>
      </c>
      <c r="H20" s="98" t="s">
        <v>226</v>
      </c>
      <c r="I20" s="302" t="s">
        <v>20</v>
      </c>
      <c r="J20" s="39">
        <v>10406</v>
      </c>
      <c r="K20" s="16">
        <v>5</v>
      </c>
      <c r="L20" s="16">
        <v>0</v>
      </c>
      <c r="M20" s="18">
        <v>0</v>
      </c>
      <c r="N20" s="305"/>
      <c r="O20" s="14"/>
      <c r="P20" s="14"/>
      <c r="Q20" s="15"/>
    </row>
    <row r="23" spans="1:17" x14ac:dyDescent="0.25">
      <c r="H23" s="168" t="s">
        <v>197</v>
      </c>
    </row>
    <row r="24" spans="1:17" x14ac:dyDescent="0.25">
      <c r="H24" s="168" t="s">
        <v>198</v>
      </c>
    </row>
  </sheetData>
  <mergeCells count="3">
    <mergeCell ref="A5:I5"/>
    <mergeCell ref="J5:M5"/>
    <mergeCell ref="N5:Q5"/>
  </mergeCells>
  <pageMargins left="0.70866141732283472" right="0.70866141732283472" top="0.74803149606299213" bottom="0.74803149606299213" header="0.31496062992125984" footer="0.31496062992125984"/>
  <pageSetup scale="64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2D050"/>
  </sheetPr>
  <dimension ref="A1:AO26"/>
  <sheetViews>
    <sheetView view="pageBreakPreview" zoomScale="85" zoomScaleNormal="100" zoomScaleSheetLayoutView="85" workbookViewId="0">
      <selection activeCell="S17" sqref="S17"/>
    </sheetView>
  </sheetViews>
  <sheetFormatPr baseColWidth="10" defaultRowHeight="15" x14ac:dyDescent="0.25"/>
  <cols>
    <col min="1" max="7" width="3.7109375" customWidth="1"/>
    <col min="8" max="8" width="43.28515625" customWidth="1"/>
    <col min="9" max="9" width="11.7109375" customWidth="1"/>
    <col min="10" max="11" width="10.7109375" customWidth="1"/>
    <col min="12" max="17" width="13.7109375" customWidth="1"/>
  </cols>
  <sheetData>
    <row r="1" spans="1:17" ht="15" customHeight="1" x14ac:dyDescent="0.25">
      <c r="A1" s="35" t="s">
        <v>34</v>
      </c>
    </row>
    <row r="2" spans="1:17" ht="15" customHeight="1" x14ac:dyDescent="0.25">
      <c r="A2" s="35" t="s">
        <v>35</v>
      </c>
    </row>
    <row r="3" spans="1:17" ht="15" customHeight="1" x14ac:dyDescent="0.25">
      <c r="A3" s="35" t="str">
        <f>'201. DS'!A3</f>
        <v>EJERCICIO FISCAL 2022 - ACTUALIZADA JULIO</v>
      </c>
    </row>
    <row r="4" spans="1:17" ht="15" customHeight="1" thickBot="1" x14ac:dyDescent="0.3"/>
    <row r="5" spans="1:17" x14ac:dyDescent="0.25">
      <c r="A5" s="248" t="s">
        <v>98</v>
      </c>
      <c r="B5" s="249"/>
      <c r="C5" s="249"/>
      <c r="D5" s="249"/>
      <c r="E5" s="249"/>
      <c r="F5" s="249"/>
      <c r="G5" s="249"/>
      <c r="H5" s="249"/>
      <c r="I5" s="250"/>
      <c r="J5" s="251" t="s">
        <v>36</v>
      </c>
      <c r="K5" s="253"/>
      <c r="L5" s="253"/>
      <c r="M5" s="254"/>
      <c r="N5" s="252" t="s">
        <v>1</v>
      </c>
      <c r="O5" s="253"/>
      <c r="P5" s="253"/>
      <c r="Q5" s="254"/>
    </row>
    <row r="6" spans="1:17" s="7" customFormat="1" ht="36.75" thickBot="1" x14ac:dyDescent="0.25">
      <c r="A6" s="26" t="s">
        <v>2</v>
      </c>
      <c r="B6" s="27" t="s">
        <v>3</v>
      </c>
      <c r="C6" s="27" t="s">
        <v>4</v>
      </c>
      <c r="D6" s="27" t="s">
        <v>5</v>
      </c>
      <c r="E6" s="27" t="s">
        <v>6</v>
      </c>
      <c r="F6" s="27" t="s">
        <v>7</v>
      </c>
      <c r="G6" s="27" t="s">
        <v>8</v>
      </c>
      <c r="H6" s="74" t="s">
        <v>9</v>
      </c>
      <c r="I6" s="29" t="s">
        <v>10</v>
      </c>
      <c r="J6" s="34" t="s">
        <v>11</v>
      </c>
      <c r="K6" s="30" t="s">
        <v>12</v>
      </c>
      <c r="L6" s="31" t="s">
        <v>13</v>
      </c>
      <c r="M6" s="32" t="s">
        <v>14</v>
      </c>
      <c r="N6" s="76" t="s">
        <v>11</v>
      </c>
      <c r="O6" s="30" t="s">
        <v>12</v>
      </c>
      <c r="P6" s="31" t="s">
        <v>13</v>
      </c>
      <c r="Q6" s="32" t="s">
        <v>14</v>
      </c>
    </row>
    <row r="7" spans="1:17" s="122" customFormat="1" ht="30" x14ac:dyDescent="0.25">
      <c r="A7" s="285"/>
      <c r="B7" s="286">
        <v>15</v>
      </c>
      <c r="C7" s="286"/>
      <c r="D7" s="286"/>
      <c r="E7" s="286"/>
      <c r="F7" s="286"/>
      <c r="G7" s="286"/>
      <c r="H7" s="308" t="s">
        <v>99</v>
      </c>
      <c r="I7" s="309"/>
      <c r="J7" s="313"/>
      <c r="K7" s="310"/>
      <c r="L7" s="310"/>
      <c r="M7" s="311"/>
      <c r="N7" s="312"/>
      <c r="O7" s="310"/>
      <c r="P7" s="310"/>
      <c r="Q7" s="311"/>
    </row>
    <row r="8" spans="1:17" s="122" customFormat="1" x14ac:dyDescent="0.25">
      <c r="A8" s="4"/>
      <c r="B8" s="5"/>
      <c r="C8" s="49">
        <v>0</v>
      </c>
      <c r="D8" s="5"/>
      <c r="E8" s="5"/>
      <c r="F8" s="5"/>
      <c r="G8" s="5"/>
      <c r="H8" s="51" t="s">
        <v>16</v>
      </c>
      <c r="I8" s="80"/>
      <c r="J8" s="38"/>
      <c r="K8" s="12"/>
      <c r="L8" s="12"/>
      <c r="M8" s="17"/>
      <c r="N8" s="242"/>
      <c r="O8" s="12"/>
      <c r="P8" s="12"/>
      <c r="Q8" s="17"/>
    </row>
    <row r="9" spans="1:17" s="122" customFormat="1" x14ac:dyDescent="0.25">
      <c r="A9" s="4"/>
      <c r="B9" s="5"/>
      <c r="C9" s="5"/>
      <c r="D9" s="5">
        <v>0</v>
      </c>
      <c r="E9" s="5"/>
      <c r="F9" s="5"/>
      <c r="G9" s="5"/>
      <c r="H9" s="51" t="s">
        <v>17</v>
      </c>
      <c r="I9" s="80"/>
      <c r="J9" s="38"/>
      <c r="K9" s="12"/>
      <c r="L9" s="12"/>
      <c r="M9" s="17"/>
      <c r="N9" s="242"/>
      <c r="O9" s="12"/>
      <c r="P9" s="12"/>
      <c r="Q9" s="17"/>
    </row>
    <row r="10" spans="1:17" s="122" customFormat="1" x14ac:dyDescent="0.25">
      <c r="A10" s="4"/>
      <c r="B10" s="5"/>
      <c r="C10" s="5"/>
      <c r="D10" s="5"/>
      <c r="E10" s="5">
        <v>1</v>
      </c>
      <c r="F10" s="5">
        <v>0</v>
      </c>
      <c r="G10" s="5"/>
      <c r="H10" s="51" t="s">
        <v>40</v>
      </c>
      <c r="I10" s="80"/>
      <c r="J10" s="38"/>
      <c r="K10" s="12"/>
      <c r="L10" s="12"/>
      <c r="M10" s="17"/>
      <c r="N10" s="243">
        <v>6386608</v>
      </c>
      <c r="O10" s="9">
        <v>5925846</v>
      </c>
      <c r="P10" s="9">
        <v>3792259.58</v>
      </c>
      <c r="Q10" s="10">
        <v>1428480.28</v>
      </c>
    </row>
    <row r="11" spans="1:17" s="122" customFormat="1" x14ac:dyDescent="0.25">
      <c r="A11" s="4">
        <v>4</v>
      </c>
      <c r="B11" s="5"/>
      <c r="C11" s="5"/>
      <c r="D11" s="5"/>
      <c r="E11" s="5"/>
      <c r="F11" s="5"/>
      <c r="G11" s="5">
        <v>1</v>
      </c>
      <c r="H11" s="51" t="s">
        <v>41</v>
      </c>
      <c r="I11" s="41" t="s">
        <v>20</v>
      </c>
      <c r="J11" s="8">
        <v>139</v>
      </c>
      <c r="K11" s="9">
        <v>257</v>
      </c>
      <c r="L11" s="9">
        <v>86</v>
      </c>
      <c r="M11" s="10">
        <v>0</v>
      </c>
      <c r="N11" s="243"/>
      <c r="O11" s="9"/>
      <c r="P11" s="9"/>
      <c r="Q11" s="10"/>
    </row>
    <row r="12" spans="1:17" s="122" customFormat="1" x14ac:dyDescent="0.25">
      <c r="A12" s="4"/>
      <c r="B12" s="5"/>
      <c r="C12" s="5"/>
      <c r="D12" s="5"/>
      <c r="E12" s="5"/>
      <c r="F12" s="5"/>
      <c r="G12" s="6">
        <v>2</v>
      </c>
      <c r="H12" s="107" t="s">
        <v>41</v>
      </c>
      <c r="I12" s="80" t="s">
        <v>20</v>
      </c>
      <c r="J12" s="38">
        <v>139</v>
      </c>
      <c r="K12" s="12">
        <v>257</v>
      </c>
      <c r="L12" s="12">
        <v>86</v>
      </c>
      <c r="M12" s="17">
        <v>0</v>
      </c>
      <c r="N12" s="243"/>
      <c r="O12" s="9"/>
      <c r="P12" s="9"/>
      <c r="Q12" s="10"/>
    </row>
    <row r="13" spans="1:17" s="122" customFormat="1" ht="30" x14ac:dyDescent="0.25">
      <c r="A13" s="4"/>
      <c r="B13" s="5"/>
      <c r="C13" s="5"/>
      <c r="D13" s="5"/>
      <c r="E13" s="5">
        <v>2</v>
      </c>
      <c r="F13" s="5">
        <v>0</v>
      </c>
      <c r="G13" s="5"/>
      <c r="H13" s="51" t="s">
        <v>100</v>
      </c>
      <c r="I13" s="80"/>
      <c r="J13" s="38"/>
      <c r="K13" s="12"/>
      <c r="L13" s="12"/>
      <c r="M13" s="17"/>
      <c r="N13" s="243">
        <v>2238278</v>
      </c>
      <c r="O13" s="9">
        <v>2215247</v>
      </c>
      <c r="P13" s="9">
        <v>1229815</v>
      </c>
      <c r="Q13" s="10">
        <v>133073.82</v>
      </c>
    </row>
    <row r="14" spans="1:17" s="122" customFormat="1" ht="30" x14ac:dyDescent="0.25">
      <c r="A14" s="4">
        <v>4</v>
      </c>
      <c r="B14" s="5"/>
      <c r="C14" s="5"/>
      <c r="D14" s="5"/>
      <c r="E14" s="5"/>
      <c r="F14" s="5"/>
      <c r="G14" s="5">
        <v>1</v>
      </c>
      <c r="H14" s="51" t="s">
        <v>101</v>
      </c>
      <c r="I14" s="41" t="s">
        <v>76</v>
      </c>
      <c r="J14" s="8">
        <v>997</v>
      </c>
      <c r="K14" s="9">
        <v>997</v>
      </c>
      <c r="L14" s="9">
        <v>662</v>
      </c>
      <c r="M14" s="10">
        <v>85</v>
      </c>
      <c r="N14" s="243"/>
      <c r="O14" s="9"/>
      <c r="P14" s="9"/>
      <c r="Q14" s="10"/>
    </row>
    <row r="15" spans="1:17" s="122" customFormat="1" ht="27" x14ac:dyDescent="0.25">
      <c r="A15" s="4"/>
      <c r="B15" s="5"/>
      <c r="C15" s="5"/>
      <c r="D15" s="5"/>
      <c r="E15" s="5"/>
      <c r="F15" s="5"/>
      <c r="G15" s="6">
        <v>4</v>
      </c>
      <c r="H15" s="107" t="s">
        <v>102</v>
      </c>
      <c r="I15" s="80" t="s">
        <v>76</v>
      </c>
      <c r="J15" s="38">
        <v>790</v>
      </c>
      <c r="K15" s="12">
        <v>790</v>
      </c>
      <c r="L15" s="12">
        <v>526</v>
      </c>
      <c r="M15" s="10">
        <v>70</v>
      </c>
      <c r="N15" s="243"/>
      <c r="O15" s="9"/>
      <c r="P15" s="9"/>
      <c r="Q15" s="10"/>
    </row>
    <row r="16" spans="1:17" s="122" customFormat="1" x14ac:dyDescent="0.25">
      <c r="A16" s="4"/>
      <c r="B16" s="5"/>
      <c r="C16" s="5"/>
      <c r="D16" s="5"/>
      <c r="E16" s="5"/>
      <c r="F16" s="5"/>
      <c r="G16" s="6">
        <v>5</v>
      </c>
      <c r="H16" s="107" t="s">
        <v>103</v>
      </c>
      <c r="I16" s="80" t="s">
        <v>76</v>
      </c>
      <c r="J16" s="38">
        <v>3</v>
      </c>
      <c r="K16" s="12">
        <v>3</v>
      </c>
      <c r="L16" s="12">
        <v>1</v>
      </c>
      <c r="M16" s="10">
        <v>0</v>
      </c>
      <c r="N16" s="243"/>
      <c r="O16" s="9"/>
      <c r="P16" s="9"/>
      <c r="Q16" s="10"/>
    </row>
    <row r="17" spans="1:17" s="122" customFormat="1" x14ac:dyDescent="0.25">
      <c r="A17" s="4"/>
      <c r="B17" s="5"/>
      <c r="C17" s="5"/>
      <c r="D17" s="5"/>
      <c r="E17" s="5"/>
      <c r="F17" s="5"/>
      <c r="G17" s="6">
        <v>6</v>
      </c>
      <c r="H17" s="107" t="s">
        <v>104</v>
      </c>
      <c r="I17" s="80" t="s">
        <v>76</v>
      </c>
      <c r="J17" s="38">
        <v>204</v>
      </c>
      <c r="K17" s="12">
        <v>204</v>
      </c>
      <c r="L17" s="12">
        <v>135</v>
      </c>
      <c r="M17" s="10">
        <v>15</v>
      </c>
      <c r="N17" s="243"/>
      <c r="O17" s="9"/>
      <c r="P17" s="9"/>
      <c r="Q17" s="10"/>
    </row>
    <row r="18" spans="1:17" s="122" customFormat="1" x14ac:dyDescent="0.25">
      <c r="A18" s="4"/>
      <c r="B18" s="5"/>
      <c r="C18" s="5"/>
      <c r="D18" s="5"/>
      <c r="E18" s="5">
        <v>3</v>
      </c>
      <c r="F18" s="5">
        <v>0</v>
      </c>
      <c r="G18" s="5"/>
      <c r="H18" s="51" t="s">
        <v>105</v>
      </c>
      <c r="I18" s="80"/>
      <c r="J18" s="38"/>
      <c r="K18" s="12"/>
      <c r="L18" s="12"/>
      <c r="M18" s="10">
        <v>0</v>
      </c>
      <c r="N18" s="243">
        <v>3438575</v>
      </c>
      <c r="O18" s="9">
        <v>3193952</v>
      </c>
      <c r="P18" s="9">
        <v>1859211.3</v>
      </c>
      <c r="Q18" s="10">
        <v>457678.72</v>
      </c>
    </row>
    <row r="19" spans="1:17" s="122" customFormat="1" x14ac:dyDescent="0.25">
      <c r="A19" s="4">
        <v>4</v>
      </c>
      <c r="B19" s="5"/>
      <c r="C19" s="5"/>
      <c r="D19" s="5"/>
      <c r="E19" s="5"/>
      <c r="F19" s="5"/>
      <c r="G19" s="5">
        <v>1</v>
      </c>
      <c r="H19" s="51" t="s">
        <v>106</v>
      </c>
      <c r="I19" s="41" t="s">
        <v>20</v>
      </c>
      <c r="J19" s="8">
        <v>55000</v>
      </c>
      <c r="K19" s="9">
        <v>55887</v>
      </c>
      <c r="L19" s="9">
        <v>33020</v>
      </c>
      <c r="M19" s="10">
        <v>4755</v>
      </c>
      <c r="N19" s="243"/>
      <c r="O19" s="9"/>
      <c r="P19" s="9"/>
      <c r="Q19" s="10"/>
    </row>
    <row r="20" spans="1:17" s="122" customFormat="1" x14ac:dyDescent="0.25">
      <c r="A20" s="4"/>
      <c r="B20" s="5"/>
      <c r="C20" s="5"/>
      <c r="D20" s="5"/>
      <c r="E20" s="5"/>
      <c r="F20" s="5"/>
      <c r="G20" s="6">
        <v>2</v>
      </c>
      <c r="H20" s="107" t="s">
        <v>107</v>
      </c>
      <c r="I20" s="80" t="s">
        <v>20</v>
      </c>
      <c r="J20" s="38">
        <v>2818</v>
      </c>
      <c r="K20" s="12">
        <v>2818</v>
      </c>
      <c r="L20" s="12">
        <v>1645</v>
      </c>
      <c r="M20" s="10">
        <v>235</v>
      </c>
      <c r="N20" s="242"/>
      <c r="O20" s="12"/>
      <c r="P20" s="12"/>
      <c r="Q20" s="17"/>
    </row>
    <row r="21" spans="1:17" s="122" customFormat="1" x14ac:dyDescent="0.25">
      <c r="A21" s="4"/>
      <c r="B21" s="5"/>
      <c r="C21" s="5"/>
      <c r="D21" s="5"/>
      <c r="E21" s="5"/>
      <c r="F21" s="5"/>
      <c r="G21" s="6">
        <v>3</v>
      </c>
      <c r="H21" s="107" t="s">
        <v>108</v>
      </c>
      <c r="I21" s="80" t="s">
        <v>20</v>
      </c>
      <c r="J21" s="38">
        <v>11882</v>
      </c>
      <c r="K21" s="12">
        <v>11882</v>
      </c>
      <c r="L21" s="12">
        <v>6882</v>
      </c>
      <c r="M21" s="10">
        <v>1021</v>
      </c>
      <c r="N21" s="242"/>
      <c r="O21" s="12"/>
      <c r="P21" s="12"/>
      <c r="Q21" s="17"/>
    </row>
    <row r="22" spans="1:17" s="122" customFormat="1" ht="27.75" thickBot="1" x14ac:dyDescent="0.3">
      <c r="A22" s="97"/>
      <c r="B22" s="102"/>
      <c r="C22" s="102"/>
      <c r="D22" s="102"/>
      <c r="E22" s="102"/>
      <c r="F22" s="102"/>
      <c r="G22" s="103">
        <v>4</v>
      </c>
      <c r="H22" s="123" t="s">
        <v>109</v>
      </c>
      <c r="I22" s="117" t="s">
        <v>20</v>
      </c>
      <c r="J22" s="39">
        <v>40300</v>
      </c>
      <c r="K22" s="16">
        <v>41187</v>
      </c>
      <c r="L22" s="16">
        <v>24493</v>
      </c>
      <c r="M22" s="15">
        <v>3499</v>
      </c>
      <c r="N22" s="244"/>
      <c r="O22" s="16"/>
      <c r="P22" s="16"/>
      <c r="Q22" s="18"/>
    </row>
    <row r="23" spans="1:17" s="122" customFormat="1" x14ac:dyDescent="0.25"/>
    <row r="24" spans="1:17" s="122" customFormat="1" x14ac:dyDescent="0.25"/>
    <row r="25" spans="1:17" s="122" customFormat="1" x14ac:dyDescent="0.25">
      <c r="H25" s="122" t="s">
        <v>199</v>
      </c>
    </row>
    <row r="26" spans="1:17" x14ac:dyDescent="0.25">
      <c r="H26" s="169" t="s">
        <v>195</v>
      </c>
    </row>
  </sheetData>
  <mergeCells count="3">
    <mergeCell ref="A5:I5"/>
    <mergeCell ref="J5:M5"/>
    <mergeCell ref="N5:Q5"/>
  </mergeCells>
  <pageMargins left="0.7" right="0.7" top="0.75" bottom="0.75" header="0.3" footer="0.3"/>
  <pageSetup scale="66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92D050"/>
  </sheetPr>
  <dimension ref="A1:AC56"/>
  <sheetViews>
    <sheetView view="pageBreakPreview" zoomScale="130" zoomScaleNormal="100" zoomScaleSheetLayoutView="130" workbookViewId="0">
      <selection activeCell="J12" sqref="J12"/>
    </sheetView>
  </sheetViews>
  <sheetFormatPr baseColWidth="10" defaultRowHeight="15" x14ac:dyDescent="0.25"/>
  <cols>
    <col min="1" max="7" width="3.7109375" customWidth="1"/>
    <col min="8" max="8" width="43.28515625" customWidth="1"/>
    <col min="9" max="9" width="11.7109375" customWidth="1"/>
    <col min="10" max="11" width="10.7109375" customWidth="1"/>
    <col min="12" max="17" width="13.7109375" customWidth="1"/>
  </cols>
  <sheetData>
    <row r="1" spans="1:17" ht="15" customHeight="1" x14ac:dyDescent="0.25">
      <c r="A1" s="35" t="s">
        <v>34</v>
      </c>
    </row>
    <row r="2" spans="1:17" ht="15" customHeight="1" x14ac:dyDescent="0.25">
      <c r="A2" s="35" t="s">
        <v>35</v>
      </c>
    </row>
    <row r="3" spans="1:17" ht="15" customHeight="1" x14ac:dyDescent="0.25">
      <c r="A3" s="35" t="str">
        <f>'201. DS'!A3</f>
        <v>EJERCICIO FISCAL 2022 - ACTUALIZADA JULIO</v>
      </c>
    </row>
    <row r="4" spans="1:17" ht="15" customHeight="1" thickBot="1" x14ac:dyDescent="0.3"/>
    <row r="5" spans="1:17" s="108" customFormat="1" x14ac:dyDescent="0.25">
      <c r="A5" s="248" t="s">
        <v>110</v>
      </c>
      <c r="B5" s="249"/>
      <c r="C5" s="249"/>
      <c r="D5" s="249"/>
      <c r="E5" s="249"/>
      <c r="F5" s="249"/>
      <c r="G5" s="249"/>
      <c r="H5" s="249"/>
      <c r="I5" s="250"/>
      <c r="J5" s="251" t="s">
        <v>36</v>
      </c>
      <c r="K5" s="253"/>
      <c r="L5" s="253"/>
      <c r="M5" s="254"/>
      <c r="N5" s="252" t="s">
        <v>1</v>
      </c>
      <c r="O5" s="253"/>
      <c r="P5" s="253"/>
      <c r="Q5" s="254"/>
    </row>
    <row r="6" spans="1:17" s="113" customFormat="1" ht="36.75" thickBot="1" x14ac:dyDescent="0.3">
      <c r="A6" s="26" t="s">
        <v>2</v>
      </c>
      <c r="B6" s="27" t="s">
        <v>3</v>
      </c>
      <c r="C6" s="27" t="s">
        <v>4</v>
      </c>
      <c r="D6" s="27" t="s">
        <v>5</v>
      </c>
      <c r="E6" s="27" t="s">
        <v>6</v>
      </c>
      <c r="F6" s="27" t="s">
        <v>7</v>
      </c>
      <c r="G6" s="27" t="s">
        <v>8</v>
      </c>
      <c r="H6" s="74" t="s">
        <v>9</v>
      </c>
      <c r="I6" s="29" t="s">
        <v>10</v>
      </c>
      <c r="J6" s="34" t="s">
        <v>11</v>
      </c>
      <c r="K6" s="30" t="s">
        <v>12</v>
      </c>
      <c r="L6" s="31" t="s">
        <v>13</v>
      </c>
      <c r="M6" s="32" t="s">
        <v>14</v>
      </c>
      <c r="N6" s="76" t="s">
        <v>11</v>
      </c>
      <c r="O6" s="30" t="s">
        <v>12</v>
      </c>
      <c r="P6" s="31" t="s">
        <v>13</v>
      </c>
      <c r="Q6" s="32" t="s">
        <v>14</v>
      </c>
    </row>
    <row r="7" spans="1:17" s="108" customFormat="1" x14ac:dyDescent="0.25">
      <c r="A7" s="19"/>
      <c r="B7" s="20">
        <v>21</v>
      </c>
      <c r="C7" s="20"/>
      <c r="D7" s="20"/>
      <c r="E7" s="20"/>
      <c r="F7" s="20"/>
      <c r="G7" s="20"/>
      <c r="H7" s="70" t="s">
        <v>111</v>
      </c>
      <c r="I7" s="116"/>
      <c r="J7" s="21"/>
      <c r="K7" s="24"/>
      <c r="L7" s="24"/>
      <c r="M7" s="25"/>
      <c r="N7" s="267"/>
      <c r="O7" s="24"/>
      <c r="P7" s="24"/>
      <c r="Q7" s="25"/>
    </row>
    <row r="8" spans="1:17" s="108" customFormat="1" x14ac:dyDescent="0.25">
      <c r="A8" s="4"/>
      <c r="B8" s="5"/>
      <c r="C8" s="49">
        <v>0</v>
      </c>
      <c r="D8" s="5"/>
      <c r="E8" s="5"/>
      <c r="F8" s="5"/>
      <c r="G8" s="5"/>
      <c r="H8" s="51" t="s">
        <v>16</v>
      </c>
      <c r="I8" s="80"/>
      <c r="J8" s="38"/>
      <c r="K8" s="12"/>
      <c r="L8" s="12"/>
      <c r="M8" s="17"/>
      <c r="N8" s="242"/>
      <c r="O8" s="12"/>
      <c r="P8" s="12"/>
      <c r="Q8" s="17"/>
    </row>
    <row r="9" spans="1:17" s="108" customFormat="1" x14ac:dyDescent="0.25">
      <c r="A9" s="4"/>
      <c r="B9" s="5"/>
      <c r="C9" s="5"/>
      <c r="D9" s="5">
        <v>0</v>
      </c>
      <c r="E9" s="5"/>
      <c r="F9" s="5"/>
      <c r="G9" s="5"/>
      <c r="H9" s="51" t="s">
        <v>17</v>
      </c>
      <c r="I9" s="80"/>
      <c r="J9" s="38"/>
      <c r="K9" s="12"/>
      <c r="L9" s="12"/>
      <c r="M9" s="17"/>
      <c r="N9" s="243"/>
      <c r="O9" s="9"/>
      <c r="P9" s="9"/>
      <c r="Q9" s="10"/>
    </row>
    <row r="10" spans="1:17" s="108" customFormat="1" x14ac:dyDescent="0.25">
      <c r="A10" s="4"/>
      <c r="B10" s="5"/>
      <c r="C10" s="5"/>
      <c r="D10" s="5"/>
      <c r="E10" s="5">
        <v>1</v>
      </c>
      <c r="F10" s="5">
        <v>0</v>
      </c>
      <c r="G10" s="5"/>
      <c r="H10" s="51" t="s">
        <v>40</v>
      </c>
      <c r="I10" s="80"/>
      <c r="J10" s="38"/>
      <c r="K10" s="12"/>
      <c r="L10" s="12"/>
      <c r="M10" s="17"/>
      <c r="N10" s="243">
        <v>7746848</v>
      </c>
      <c r="O10" s="9">
        <v>7924598</v>
      </c>
      <c r="P10" s="9">
        <v>3299175.06</v>
      </c>
      <c r="Q10" s="9">
        <v>808915.78</v>
      </c>
    </row>
    <row r="11" spans="1:17" s="108" customFormat="1" x14ac:dyDescent="0.25">
      <c r="A11" s="4">
        <v>4</v>
      </c>
      <c r="B11" s="5"/>
      <c r="C11" s="5"/>
      <c r="D11" s="5"/>
      <c r="E11" s="5"/>
      <c r="F11" s="5"/>
      <c r="G11" s="5">
        <v>1</v>
      </c>
      <c r="H11" s="51" t="s">
        <v>41</v>
      </c>
      <c r="I11" s="41" t="s">
        <v>20</v>
      </c>
      <c r="J11" s="8">
        <v>53</v>
      </c>
      <c r="K11" s="9">
        <v>164</v>
      </c>
      <c r="L11" s="9">
        <v>44</v>
      </c>
      <c r="M11" s="10">
        <v>76</v>
      </c>
      <c r="N11" s="243"/>
      <c r="O11" s="9"/>
      <c r="P11" s="9"/>
      <c r="Q11" s="9"/>
    </row>
    <row r="12" spans="1:17" s="108" customFormat="1" x14ac:dyDescent="0.25">
      <c r="A12" s="4"/>
      <c r="B12" s="5"/>
      <c r="C12" s="5"/>
      <c r="D12" s="5"/>
      <c r="E12" s="5"/>
      <c r="F12" s="5"/>
      <c r="G12" s="6">
        <v>2</v>
      </c>
      <c r="H12" s="107" t="s">
        <v>41</v>
      </c>
      <c r="I12" s="80" t="s">
        <v>20</v>
      </c>
      <c r="J12" s="38">
        <v>53</v>
      </c>
      <c r="K12" s="12">
        <v>164</v>
      </c>
      <c r="L12" s="12">
        <v>44</v>
      </c>
      <c r="M12" s="17">
        <v>76</v>
      </c>
      <c r="N12" s="243"/>
      <c r="O12" s="9"/>
      <c r="P12" s="9"/>
      <c r="Q12" s="9"/>
    </row>
    <row r="13" spans="1:17" s="108" customFormat="1" ht="30" x14ac:dyDescent="0.25">
      <c r="A13" s="4"/>
      <c r="B13" s="5"/>
      <c r="C13" s="5"/>
      <c r="D13" s="5"/>
      <c r="E13" s="5">
        <v>2</v>
      </c>
      <c r="F13" s="5">
        <v>0</v>
      </c>
      <c r="G13" s="5"/>
      <c r="H13" s="51" t="s">
        <v>112</v>
      </c>
      <c r="I13" s="80"/>
      <c r="J13" s="38"/>
      <c r="K13" s="12"/>
      <c r="L13" s="12"/>
      <c r="M13" s="17"/>
      <c r="N13" s="243">
        <v>1554820</v>
      </c>
      <c r="O13" s="9">
        <v>1369070</v>
      </c>
      <c r="P13" s="9">
        <v>530764.13</v>
      </c>
      <c r="Q13" s="9">
        <v>530764.13</v>
      </c>
    </row>
    <row r="14" spans="1:17" s="108" customFormat="1" x14ac:dyDescent="0.25">
      <c r="A14" s="4">
        <v>4</v>
      </c>
      <c r="B14" s="5"/>
      <c r="C14" s="5"/>
      <c r="D14" s="5"/>
      <c r="E14" s="5"/>
      <c r="F14" s="5"/>
      <c r="G14" s="5">
        <v>1</v>
      </c>
      <c r="H14" s="51" t="s">
        <v>113</v>
      </c>
      <c r="I14" s="41" t="s">
        <v>97</v>
      </c>
      <c r="J14" s="8">
        <v>4071</v>
      </c>
      <c r="K14" s="9">
        <v>4071</v>
      </c>
      <c r="L14" s="9">
        <v>1080</v>
      </c>
      <c r="M14" s="10">
        <v>217</v>
      </c>
      <c r="N14" s="243"/>
      <c r="O14" s="9"/>
      <c r="P14" s="9"/>
      <c r="Q14" s="10"/>
    </row>
    <row r="15" spans="1:17" s="108" customFormat="1" x14ac:dyDescent="0.25">
      <c r="A15" s="4"/>
      <c r="B15" s="5"/>
      <c r="C15" s="5"/>
      <c r="D15" s="5"/>
      <c r="E15" s="5"/>
      <c r="F15" s="5"/>
      <c r="G15" s="6">
        <v>2</v>
      </c>
      <c r="H15" s="107" t="s">
        <v>114</v>
      </c>
      <c r="I15" s="80" t="s">
        <v>97</v>
      </c>
      <c r="J15" s="38">
        <v>3930</v>
      </c>
      <c r="K15" s="12">
        <v>3930</v>
      </c>
      <c r="L15" s="12">
        <v>1064</v>
      </c>
      <c r="M15" s="17">
        <v>214</v>
      </c>
      <c r="N15" s="242"/>
      <c r="O15" s="12"/>
      <c r="P15" s="12"/>
      <c r="Q15" s="17"/>
    </row>
    <row r="16" spans="1:17" s="108" customFormat="1" x14ac:dyDescent="0.25">
      <c r="A16" s="4"/>
      <c r="B16" s="5"/>
      <c r="C16" s="5"/>
      <c r="D16" s="5"/>
      <c r="E16" s="5"/>
      <c r="F16" s="5"/>
      <c r="G16" s="6">
        <v>3</v>
      </c>
      <c r="H16" s="107" t="s">
        <v>115</v>
      </c>
      <c r="I16" s="80" t="s">
        <v>97</v>
      </c>
      <c r="J16" s="38">
        <v>25</v>
      </c>
      <c r="K16" s="12">
        <v>25</v>
      </c>
      <c r="L16" s="12">
        <v>11</v>
      </c>
      <c r="M16" s="17">
        <v>3</v>
      </c>
      <c r="N16" s="242"/>
      <c r="O16" s="12"/>
      <c r="P16" s="12"/>
      <c r="Q16" s="17"/>
    </row>
    <row r="17" spans="1:17" s="108" customFormat="1" ht="27.75" thickBot="1" x14ac:dyDescent="0.3">
      <c r="A17" s="63"/>
      <c r="B17" s="64"/>
      <c r="C17" s="64"/>
      <c r="D17" s="64"/>
      <c r="E17" s="64"/>
      <c r="F17" s="64"/>
      <c r="G17" s="103">
        <v>6</v>
      </c>
      <c r="H17" s="123" t="s">
        <v>116</v>
      </c>
      <c r="I17" s="117" t="s">
        <v>97</v>
      </c>
      <c r="J17" s="39">
        <v>116</v>
      </c>
      <c r="K17" s="16">
        <v>116</v>
      </c>
      <c r="L17" s="16">
        <v>5</v>
      </c>
      <c r="M17" s="18">
        <v>0</v>
      </c>
      <c r="N17" s="314"/>
      <c r="O17" s="94"/>
      <c r="P17" s="94"/>
      <c r="Q17" s="95"/>
    </row>
    <row r="18" spans="1:17" s="83" customFormat="1" ht="13.5" x14ac:dyDescent="0.25"/>
    <row r="19" spans="1:17" s="83" customFormat="1" ht="13.5" x14ac:dyDescent="0.25"/>
    <row r="20" spans="1:17" s="83" customFormat="1" ht="13.5" x14ac:dyDescent="0.25"/>
    <row r="21" spans="1:17" s="83" customFormat="1" ht="13.5" x14ac:dyDescent="0.25"/>
    <row r="22" spans="1:17" s="83" customFormat="1" ht="13.5" x14ac:dyDescent="0.25">
      <c r="H22" s="83" t="s">
        <v>200</v>
      </c>
    </row>
    <row r="23" spans="1:17" s="83" customFormat="1" ht="13.5" x14ac:dyDescent="0.25">
      <c r="H23" s="83" t="s">
        <v>193</v>
      </c>
    </row>
    <row r="24" spans="1:17" s="83" customFormat="1" ht="13.5" x14ac:dyDescent="0.25"/>
    <row r="25" spans="1:17" s="83" customFormat="1" ht="13.5" x14ac:dyDescent="0.25"/>
    <row r="26" spans="1:17" s="83" customFormat="1" ht="13.5" x14ac:dyDescent="0.25"/>
    <row r="27" spans="1:17" s="83" customFormat="1" ht="13.5" x14ac:dyDescent="0.25"/>
    <row r="28" spans="1:17" s="83" customFormat="1" ht="13.5" x14ac:dyDescent="0.25"/>
    <row r="29" spans="1:17" s="83" customFormat="1" ht="13.5" x14ac:dyDescent="0.25"/>
    <row r="30" spans="1:17" s="83" customFormat="1" ht="13.5" x14ac:dyDescent="0.25"/>
    <row r="31" spans="1:17" s="83" customFormat="1" ht="13.5" x14ac:dyDescent="0.25"/>
    <row r="32" spans="1:17" s="83" customFormat="1" ht="13.5" x14ac:dyDescent="0.25"/>
    <row r="33" s="83" customFormat="1" ht="13.5" x14ac:dyDescent="0.25"/>
    <row r="34" s="83" customFormat="1" ht="13.5" x14ac:dyDescent="0.25"/>
    <row r="35" s="83" customFormat="1" ht="13.5" x14ac:dyDescent="0.25"/>
    <row r="36" s="83" customFormat="1" ht="13.5" x14ac:dyDescent="0.25"/>
    <row r="37" s="83" customFormat="1" ht="13.5" x14ac:dyDescent="0.25"/>
    <row r="38" s="83" customFormat="1" ht="13.5" x14ac:dyDescent="0.25"/>
    <row r="39" s="83" customFormat="1" ht="13.5" x14ac:dyDescent="0.25"/>
    <row r="40" s="83" customFormat="1" ht="13.5" x14ac:dyDescent="0.25"/>
    <row r="41" s="83" customFormat="1" ht="13.5" x14ac:dyDescent="0.25"/>
    <row r="42" s="83" customFormat="1" ht="13.5" x14ac:dyDescent="0.25"/>
    <row r="43" s="83" customFormat="1" ht="13.5" x14ac:dyDescent="0.25"/>
    <row r="44" s="83" customFormat="1" ht="13.5" x14ac:dyDescent="0.25"/>
    <row r="45" s="83" customFormat="1" ht="13.5" x14ac:dyDescent="0.25"/>
    <row r="46" s="83" customFormat="1" ht="13.5" x14ac:dyDescent="0.25"/>
    <row r="47" s="83" customFormat="1" ht="13.5" x14ac:dyDescent="0.25"/>
    <row r="48" s="83" customFormat="1" ht="13.5" x14ac:dyDescent="0.25"/>
    <row r="49" s="83" customFormat="1" ht="13.5" x14ac:dyDescent="0.25"/>
    <row r="50" s="83" customFormat="1" ht="13.5" x14ac:dyDescent="0.25"/>
    <row r="51" s="83" customFormat="1" ht="13.5" x14ac:dyDescent="0.25"/>
    <row r="52" s="83" customFormat="1" ht="13.5" x14ac:dyDescent="0.25"/>
    <row r="53" s="83" customFormat="1" ht="13.5" x14ac:dyDescent="0.25"/>
    <row r="54" s="83" customFormat="1" ht="13.5" x14ac:dyDescent="0.25"/>
    <row r="55" s="83" customFormat="1" ht="13.5" x14ac:dyDescent="0.25"/>
    <row r="56" s="83" customFormat="1" ht="13.5" x14ac:dyDescent="0.25"/>
  </sheetData>
  <mergeCells count="3">
    <mergeCell ref="A5:I5"/>
    <mergeCell ref="J5:M5"/>
    <mergeCell ref="N5:Q5"/>
  </mergeCells>
  <pageMargins left="0.7" right="0.7" top="0.75" bottom="0.75" header="0.3" footer="0.3"/>
  <pageSetup scale="66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2D050"/>
  </sheetPr>
  <dimension ref="A1:AQ39"/>
  <sheetViews>
    <sheetView view="pageBreakPreview" topLeftCell="I8" zoomScale="85" zoomScaleNormal="115" zoomScaleSheetLayoutView="85" workbookViewId="0">
      <selection activeCell="I9" sqref="I9"/>
    </sheetView>
  </sheetViews>
  <sheetFormatPr baseColWidth="10" defaultRowHeight="15" x14ac:dyDescent="0.25"/>
  <cols>
    <col min="1" max="7" width="3.7109375" customWidth="1"/>
    <col min="8" max="8" width="43.28515625" customWidth="1"/>
    <col min="9" max="9" width="11.7109375" customWidth="1"/>
    <col min="10" max="11" width="10.7109375" customWidth="1"/>
    <col min="12" max="17" width="13.7109375" customWidth="1"/>
  </cols>
  <sheetData>
    <row r="1" spans="1:17" ht="15" customHeight="1" x14ac:dyDescent="0.25">
      <c r="A1" s="35" t="s">
        <v>34</v>
      </c>
    </row>
    <row r="2" spans="1:17" ht="15" customHeight="1" x14ac:dyDescent="0.25">
      <c r="A2" s="35" t="s">
        <v>35</v>
      </c>
    </row>
    <row r="3" spans="1:17" ht="15" customHeight="1" x14ac:dyDescent="0.25">
      <c r="A3" s="35" t="str">
        <f>'201. DS'!A3</f>
        <v>EJERCICIO FISCAL 2022 - ACTUALIZADA JULIO</v>
      </c>
    </row>
    <row r="4" spans="1:17" ht="15" customHeight="1" thickBot="1" x14ac:dyDescent="0.3"/>
    <row r="5" spans="1:17" s="83" customFormat="1" x14ac:dyDescent="0.25">
      <c r="A5" s="256" t="s">
        <v>117</v>
      </c>
      <c r="B5" s="257"/>
      <c r="C5" s="257"/>
      <c r="D5" s="257"/>
      <c r="E5" s="257"/>
      <c r="F5" s="257"/>
      <c r="G5" s="257"/>
      <c r="H5" s="257"/>
      <c r="I5" s="258"/>
      <c r="J5" s="253" t="s">
        <v>230</v>
      </c>
      <c r="K5" s="253"/>
      <c r="L5" s="253"/>
      <c r="M5" s="254"/>
      <c r="N5" s="253" t="s">
        <v>1</v>
      </c>
      <c r="O5" s="253"/>
      <c r="P5" s="253"/>
      <c r="Q5" s="254"/>
    </row>
    <row r="6" spans="1:17" s="100" customFormat="1" ht="36.75" thickBot="1" x14ac:dyDescent="0.3">
      <c r="A6" s="26" t="s">
        <v>2</v>
      </c>
      <c r="B6" s="27" t="s">
        <v>3</v>
      </c>
      <c r="C6" s="27" t="s">
        <v>4</v>
      </c>
      <c r="D6" s="27" t="s">
        <v>5</v>
      </c>
      <c r="E6" s="27" t="s">
        <v>6</v>
      </c>
      <c r="F6" s="27" t="s">
        <v>7</v>
      </c>
      <c r="G6" s="27" t="s">
        <v>8</v>
      </c>
      <c r="H6" s="74" t="s">
        <v>9</v>
      </c>
      <c r="I6" s="29" t="s">
        <v>10</v>
      </c>
      <c r="J6" s="30" t="s">
        <v>11</v>
      </c>
      <c r="K6" s="30" t="s">
        <v>12</v>
      </c>
      <c r="L6" s="31" t="s">
        <v>13</v>
      </c>
      <c r="M6" s="32" t="s">
        <v>14</v>
      </c>
      <c r="N6" s="30" t="s">
        <v>11</v>
      </c>
      <c r="O6" s="30" t="s">
        <v>12</v>
      </c>
      <c r="P6" s="31" t="s">
        <v>13</v>
      </c>
      <c r="Q6" s="32" t="s">
        <v>14</v>
      </c>
    </row>
    <row r="7" spans="1:17" s="83" customFormat="1" ht="45" x14ac:dyDescent="0.25">
      <c r="A7" s="285"/>
      <c r="B7" s="286">
        <v>16</v>
      </c>
      <c r="C7" s="286"/>
      <c r="D7" s="286"/>
      <c r="E7" s="286"/>
      <c r="F7" s="286"/>
      <c r="G7" s="286"/>
      <c r="H7" s="308" t="s">
        <v>118</v>
      </c>
      <c r="I7" s="309"/>
      <c r="J7" s="315"/>
      <c r="K7" s="286"/>
      <c r="L7" s="286"/>
      <c r="M7" s="316"/>
      <c r="N7" s="317"/>
      <c r="O7" s="310"/>
      <c r="P7" s="310"/>
      <c r="Q7" s="311"/>
    </row>
    <row r="8" spans="1:17" s="83" customFormat="1" x14ac:dyDescent="0.25">
      <c r="A8" s="4"/>
      <c r="B8" s="5"/>
      <c r="C8" s="49">
        <v>0</v>
      </c>
      <c r="D8" s="5"/>
      <c r="E8" s="5"/>
      <c r="F8" s="5"/>
      <c r="G8" s="5"/>
      <c r="H8" s="51" t="s">
        <v>16</v>
      </c>
      <c r="I8" s="80"/>
      <c r="J8" s="6"/>
      <c r="K8" s="6"/>
      <c r="L8" s="6"/>
      <c r="M8" s="111"/>
      <c r="N8" s="12"/>
      <c r="O8" s="12"/>
      <c r="P8" s="12"/>
      <c r="Q8" s="17"/>
    </row>
    <row r="9" spans="1:17" s="83" customFormat="1" x14ac:dyDescent="0.25">
      <c r="A9" s="4"/>
      <c r="B9" s="5"/>
      <c r="C9" s="5"/>
      <c r="D9" s="5">
        <v>0</v>
      </c>
      <c r="E9" s="5"/>
      <c r="F9" s="5"/>
      <c r="G9" s="5"/>
      <c r="H9" s="51" t="s">
        <v>17</v>
      </c>
      <c r="I9" s="80"/>
      <c r="J9" s="6"/>
      <c r="K9" s="6"/>
      <c r="L9" s="6"/>
      <c r="M9" s="111"/>
      <c r="N9" s="12"/>
      <c r="O9" s="12"/>
      <c r="P9" s="12"/>
      <c r="Q9" s="17"/>
    </row>
    <row r="10" spans="1:17" s="83" customFormat="1" x14ac:dyDescent="0.25">
      <c r="A10" s="4"/>
      <c r="B10" s="5"/>
      <c r="C10" s="5"/>
      <c r="D10" s="5"/>
      <c r="E10" s="5">
        <v>1</v>
      </c>
      <c r="F10" s="5">
        <v>0</v>
      </c>
      <c r="G10" s="5"/>
      <c r="H10" s="51" t="s">
        <v>40</v>
      </c>
      <c r="I10" s="80"/>
      <c r="J10" s="6"/>
      <c r="K10" s="6"/>
      <c r="L10" s="6"/>
      <c r="M10" s="111"/>
      <c r="N10" s="9">
        <v>16026104</v>
      </c>
      <c r="O10" s="9">
        <v>16706111</v>
      </c>
      <c r="P10" s="9">
        <v>7538850.29</v>
      </c>
      <c r="Q10" s="10">
        <v>3029637.36</v>
      </c>
    </row>
    <row r="11" spans="1:17" s="83" customFormat="1" x14ac:dyDescent="0.25">
      <c r="A11" s="4">
        <v>4</v>
      </c>
      <c r="B11" s="5"/>
      <c r="C11" s="5"/>
      <c r="D11" s="5"/>
      <c r="E11" s="5"/>
      <c r="F11" s="5"/>
      <c r="G11" s="5">
        <v>1</v>
      </c>
      <c r="H11" s="51" t="s">
        <v>41</v>
      </c>
      <c r="I11" s="41" t="s">
        <v>20</v>
      </c>
      <c r="J11" s="78">
        <v>949</v>
      </c>
      <c r="K11" s="78">
        <v>839</v>
      </c>
      <c r="L11" s="78">
        <v>497</v>
      </c>
      <c r="M11" s="79">
        <v>71</v>
      </c>
      <c r="N11" s="9"/>
      <c r="O11" s="9"/>
      <c r="P11" s="9"/>
      <c r="Q11" s="10"/>
    </row>
    <row r="12" spans="1:17" s="83" customFormat="1" x14ac:dyDescent="0.25">
      <c r="A12" s="110"/>
      <c r="B12" s="6"/>
      <c r="C12" s="6"/>
      <c r="D12" s="6"/>
      <c r="E12" s="6"/>
      <c r="F12" s="6"/>
      <c r="G12" s="6">
        <v>2</v>
      </c>
      <c r="H12" s="107" t="s">
        <v>41</v>
      </c>
      <c r="I12" s="80" t="s">
        <v>20</v>
      </c>
      <c r="J12" s="81">
        <v>949</v>
      </c>
      <c r="K12" s="81">
        <v>839</v>
      </c>
      <c r="L12" s="6">
        <v>497</v>
      </c>
      <c r="M12" s="79">
        <v>71</v>
      </c>
      <c r="N12" s="9"/>
      <c r="O12" s="9"/>
      <c r="P12" s="9"/>
      <c r="Q12" s="10"/>
    </row>
    <row r="13" spans="1:17" s="83" customFormat="1" ht="30" x14ac:dyDescent="0.25">
      <c r="A13" s="4"/>
      <c r="B13" s="5"/>
      <c r="C13" s="5"/>
      <c r="D13" s="5"/>
      <c r="E13" s="5">
        <v>2</v>
      </c>
      <c r="F13" s="5">
        <v>0</v>
      </c>
      <c r="G13" s="5"/>
      <c r="H13" s="51" t="s">
        <v>119</v>
      </c>
      <c r="I13" s="41"/>
      <c r="J13" s="5"/>
      <c r="K13" s="5"/>
      <c r="L13" s="5"/>
      <c r="M13" s="42"/>
      <c r="N13" s="9">
        <v>16678910</v>
      </c>
      <c r="O13" s="9">
        <v>14515639</v>
      </c>
      <c r="P13" s="9">
        <v>6415683.4400000004</v>
      </c>
      <c r="Q13" s="10">
        <v>712668.23</v>
      </c>
    </row>
    <row r="14" spans="1:17" s="83" customFormat="1" x14ac:dyDescent="0.25">
      <c r="A14" s="4">
        <v>4</v>
      </c>
      <c r="B14" s="6"/>
      <c r="C14" s="6"/>
      <c r="D14" s="6"/>
      <c r="E14" s="6"/>
      <c r="F14" s="6"/>
      <c r="G14" s="6">
        <v>1</v>
      </c>
      <c r="H14" s="51" t="s">
        <v>120</v>
      </c>
      <c r="I14" s="41" t="s">
        <v>45</v>
      </c>
      <c r="J14" s="78">
        <v>16315</v>
      </c>
      <c r="K14" s="78">
        <v>16112</v>
      </c>
      <c r="L14" s="78">
        <v>8910</v>
      </c>
      <c r="M14" s="79">
        <v>1326</v>
      </c>
      <c r="N14" s="9"/>
      <c r="O14" s="9"/>
      <c r="P14" s="9"/>
      <c r="Q14" s="10"/>
    </row>
    <row r="15" spans="1:17" s="83" customFormat="1" x14ac:dyDescent="0.25">
      <c r="A15" s="110"/>
      <c r="B15" s="6"/>
      <c r="C15" s="6"/>
      <c r="D15" s="6"/>
      <c r="E15" s="6"/>
      <c r="F15" s="6"/>
      <c r="G15" s="6">
        <v>2</v>
      </c>
      <c r="H15" s="107" t="s">
        <v>121</v>
      </c>
      <c r="I15" s="80" t="s">
        <v>45</v>
      </c>
      <c r="J15" s="81">
        <v>12926</v>
      </c>
      <c r="K15" s="81">
        <v>12775</v>
      </c>
      <c r="L15" s="81">
        <v>7218</v>
      </c>
      <c r="M15" s="79">
        <v>1046</v>
      </c>
      <c r="N15" s="9"/>
      <c r="O15" s="9"/>
      <c r="P15" s="9"/>
      <c r="Q15" s="10"/>
    </row>
    <row r="16" spans="1:17" s="83" customFormat="1" x14ac:dyDescent="0.25">
      <c r="A16" s="110"/>
      <c r="B16" s="6"/>
      <c r="C16" s="6"/>
      <c r="D16" s="6"/>
      <c r="E16" s="6"/>
      <c r="F16" s="6"/>
      <c r="G16" s="6">
        <v>3</v>
      </c>
      <c r="H16" s="107" t="s">
        <v>122</v>
      </c>
      <c r="I16" s="80" t="s">
        <v>45</v>
      </c>
      <c r="J16" s="81">
        <v>3389</v>
      </c>
      <c r="K16" s="81">
        <v>3337</v>
      </c>
      <c r="L16" s="81">
        <v>1692</v>
      </c>
      <c r="M16" s="79">
        <v>280</v>
      </c>
      <c r="N16" s="9"/>
      <c r="O16" s="9"/>
      <c r="P16" s="9"/>
      <c r="Q16" s="10"/>
    </row>
    <row r="17" spans="1:17" s="83" customFormat="1" ht="30" x14ac:dyDescent="0.25">
      <c r="A17" s="4"/>
      <c r="B17" s="5"/>
      <c r="C17" s="5"/>
      <c r="D17" s="5"/>
      <c r="E17" s="5">
        <v>3</v>
      </c>
      <c r="F17" s="5">
        <v>0</v>
      </c>
      <c r="G17" s="5"/>
      <c r="H17" s="51" t="s">
        <v>123</v>
      </c>
      <c r="I17" s="41"/>
      <c r="J17" s="5"/>
      <c r="K17" s="5"/>
      <c r="L17" s="5"/>
      <c r="M17" s="42"/>
      <c r="N17" s="9">
        <v>3442667</v>
      </c>
      <c r="O17" s="9">
        <v>3450556</v>
      </c>
      <c r="P17" s="9">
        <v>1846067.92</v>
      </c>
      <c r="Q17" s="10">
        <v>41398</v>
      </c>
    </row>
    <row r="18" spans="1:17" s="83" customFormat="1" ht="30" x14ac:dyDescent="0.25">
      <c r="A18" s="4">
        <v>4</v>
      </c>
      <c r="B18" s="6"/>
      <c r="C18" s="6"/>
      <c r="D18" s="6"/>
      <c r="E18" s="6"/>
      <c r="F18" s="6"/>
      <c r="G18" s="6">
        <v>1</v>
      </c>
      <c r="H18" s="51" t="s">
        <v>124</v>
      </c>
      <c r="I18" s="41" t="s">
        <v>45</v>
      </c>
      <c r="J18" s="78">
        <v>8100</v>
      </c>
      <c r="K18" s="78">
        <v>7992</v>
      </c>
      <c r="L18" s="78">
        <v>4668</v>
      </c>
      <c r="M18" s="42">
        <v>667</v>
      </c>
      <c r="N18" s="9"/>
      <c r="O18" s="9"/>
      <c r="P18" s="9"/>
      <c r="Q18" s="10"/>
    </row>
    <row r="19" spans="1:17" s="83" customFormat="1" x14ac:dyDescent="0.25">
      <c r="A19" s="110"/>
      <c r="B19" s="6"/>
      <c r="C19" s="6"/>
      <c r="D19" s="6"/>
      <c r="E19" s="6"/>
      <c r="F19" s="6"/>
      <c r="G19" s="6">
        <v>2</v>
      </c>
      <c r="H19" s="107" t="s">
        <v>125</v>
      </c>
      <c r="I19" s="80" t="s">
        <v>45</v>
      </c>
      <c r="J19" s="81">
        <v>7704</v>
      </c>
      <c r="K19" s="81">
        <v>7604</v>
      </c>
      <c r="L19" s="6">
        <v>4438</v>
      </c>
      <c r="M19" s="42">
        <v>634</v>
      </c>
      <c r="N19" s="9"/>
      <c r="O19" s="9"/>
      <c r="P19" s="9"/>
      <c r="Q19" s="10"/>
    </row>
    <row r="20" spans="1:17" s="83" customFormat="1" x14ac:dyDescent="0.25">
      <c r="A20" s="110"/>
      <c r="B20" s="6"/>
      <c r="C20" s="6"/>
      <c r="D20" s="6"/>
      <c r="E20" s="6"/>
      <c r="F20" s="6"/>
      <c r="G20" s="6">
        <v>3</v>
      </c>
      <c r="H20" s="107" t="s">
        <v>126</v>
      </c>
      <c r="I20" s="80" t="s">
        <v>45</v>
      </c>
      <c r="J20" s="81">
        <v>396</v>
      </c>
      <c r="K20" s="81">
        <v>388</v>
      </c>
      <c r="L20" s="6">
        <v>230</v>
      </c>
      <c r="M20" s="42">
        <v>33</v>
      </c>
      <c r="N20" s="9"/>
      <c r="O20" s="9"/>
      <c r="P20" s="9"/>
      <c r="Q20" s="10"/>
    </row>
    <row r="21" spans="1:17" s="83" customFormat="1" ht="30" x14ac:dyDescent="0.25">
      <c r="A21" s="110"/>
      <c r="B21" s="6"/>
      <c r="C21" s="6"/>
      <c r="D21" s="6"/>
      <c r="E21" s="5">
        <v>4</v>
      </c>
      <c r="F21" s="5">
        <v>0</v>
      </c>
      <c r="G21" s="6"/>
      <c r="H21" s="51" t="s">
        <v>127</v>
      </c>
      <c r="I21" s="80"/>
      <c r="J21" s="6"/>
      <c r="K21" s="6"/>
      <c r="L21" s="6"/>
      <c r="M21" s="42"/>
      <c r="N21" s="9">
        <v>13474319</v>
      </c>
      <c r="O21" s="9">
        <v>11085150</v>
      </c>
      <c r="P21" s="9">
        <v>3687574.19</v>
      </c>
      <c r="Q21" s="10">
        <v>155836.76</v>
      </c>
    </row>
    <row r="22" spans="1:17" s="83" customFormat="1" x14ac:dyDescent="0.25">
      <c r="A22" s="4">
        <v>4</v>
      </c>
      <c r="B22" s="6"/>
      <c r="C22" s="6"/>
      <c r="D22" s="6"/>
      <c r="E22" s="6"/>
      <c r="F22" s="6"/>
      <c r="G22" s="6">
        <v>1</v>
      </c>
      <c r="H22" s="51" t="s">
        <v>128</v>
      </c>
      <c r="I22" s="41" t="s">
        <v>45</v>
      </c>
      <c r="J22" s="78">
        <v>9508</v>
      </c>
      <c r="K22" s="78">
        <v>8967</v>
      </c>
      <c r="L22" s="78">
        <v>5231</v>
      </c>
      <c r="M22" s="42">
        <v>746</v>
      </c>
      <c r="N22" s="9"/>
      <c r="O22" s="9"/>
      <c r="P22" s="9"/>
      <c r="Q22" s="10"/>
    </row>
    <row r="23" spans="1:17" s="83" customFormat="1" x14ac:dyDescent="0.25">
      <c r="A23" s="110"/>
      <c r="B23" s="6"/>
      <c r="C23" s="6"/>
      <c r="D23" s="6"/>
      <c r="E23" s="6"/>
      <c r="F23" s="6"/>
      <c r="G23" s="6">
        <v>2</v>
      </c>
      <c r="H23" s="107" t="s">
        <v>129</v>
      </c>
      <c r="I23" s="80" t="s">
        <v>45</v>
      </c>
      <c r="J23" s="81">
        <v>3265</v>
      </c>
      <c r="K23" s="81">
        <v>2994</v>
      </c>
      <c r="L23" s="6">
        <v>1792</v>
      </c>
      <c r="M23" s="42">
        <v>261</v>
      </c>
      <c r="N23" s="12"/>
      <c r="O23" s="12"/>
      <c r="P23" s="12"/>
      <c r="Q23" s="10"/>
    </row>
    <row r="24" spans="1:17" s="83" customFormat="1" ht="40.5" x14ac:dyDescent="0.25">
      <c r="A24" s="110"/>
      <c r="B24" s="6"/>
      <c r="C24" s="6"/>
      <c r="D24" s="6"/>
      <c r="E24" s="6"/>
      <c r="F24" s="6"/>
      <c r="G24" s="6">
        <v>3</v>
      </c>
      <c r="H24" s="107" t="s">
        <v>130</v>
      </c>
      <c r="I24" s="80" t="s">
        <v>45</v>
      </c>
      <c r="J24" s="81">
        <v>2985</v>
      </c>
      <c r="K24" s="81">
        <v>2750</v>
      </c>
      <c r="L24" s="6">
        <v>1529</v>
      </c>
      <c r="M24" s="42">
        <v>211</v>
      </c>
      <c r="N24" s="12"/>
      <c r="O24" s="12"/>
      <c r="P24" s="12"/>
      <c r="Q24" s="10"/>
    </row>
    <row r="25" spans="1:17" s="83" customFormat="1" ht="27" x14ac:dyDescent="0.25">
      <c r="A25" s="4"/>
      <c r="B25" s="5"/>
      <c r="C25" s="5"/>
      <c r="D25" s="5"/>
      <c r="E25" s="5"/>
      <c r="F25" s="5"/>
      <c r="G25" s="6">
        <v>4</v>
      </c>
      <c r="H25" s="107" t="s">
        <v>131</v>
      </c>
      <c r="I25" s="80" t="s">
        <v>45</v>
      </c>
      <c r="J25" s="81">
        <v>3258</v>
      </c>
      <c r="K25" s="81">
        <v>3223</v>
      </c>
      <c r="L25" s="6">
        <v>1910</v>
      </c>
      <c r="M25" s="42">
        <v>274</v>
      </c>
      <c r="N25" s="12"/>
      <c r="O25" s="12"/>
      <c r="P25" s="12"/>
      <c r="Q25" s="10"/>
    </row>
    <row r="26" spans="1:17" s="83" customFormat="1" x14ac:dyDescent="0.25">
      <c r="A26" s="45"/>
      <c r="B26" s="47">
        <v>99</v>
      </c>
      <c r="C26" s="47"/>
      <c r="D26" s="47"/>
      <c r="E26" s="47"/>
      <c r="F26" s="47"/>
      <c r="G26" s="47"/>
      <c r="H26" s="52" t="s">
        <v>87</v>
      </c>
      <c r="I26" s="60"/>
      <c r="J26" s="50"/>
      <c r="K26" s="50"/>
      <c r="L26" s="50"/>
      <c r="M26" s="42"/>
      <c r="N26" s="89"/>
      <c r="O26" s="89"/>
      <c r="P26" s="89"/>
      <c r="Q26" s="10"/>
    </row>
    <row r="27" spans="1:17" s="83" customFormat="1" x14ac:dyDescent="0.25">
      <c r="A27" s="45"/>
      <c r="B27" s="47"/>
      <c r="C27" s="47">
        <v>0</v>
      </c>
      <c r="D27" s="47"/>
      <c r="E27" s="47"/>
      <c r="F27" s="47"/>
      <c r="G27" s="47"/>
      <c r="H27" s="52" t="s">
        <v>16</v>
      </c>
      <c r="I27" s="60"/>
      <c r="J27" s="50"/>
      <c r="K27" s="50"/>
      <c r="L27" s="50"/>
      <c r="M27" s="42"/>
      <c r="N27" s="89"/>
      <c r="O27" s="89"/>
      <c r="P27" s="89"/>
      <c r="Q27" s="10"/>
    </row>
    <row r="28" spans="1:17" s="83" customFormat="1" x14ac:dyDescent="0.25">
      <c r="A28" s="45"/>
      <c r="B28" s="47"/>
      <c r="C28" s="47"/>
      <c r="D28" s="47">
        <v>0</v>
      </c>
      <c r="E28" s="47"/>
      <c r="F28" s="47"/>
      <c r="G28" s="47"/>
      <c r="H28" s="52" t="s">
        <v>17</v>
      </c>
      <c r="I28" s="60"/>
      <c r="J28" s="50"/>
      <c r="K28" s="50"/>
      <c r="L28" s="50"/>
      <c r="M28" s="42"/>
      <c r="N28" s="89"/>
      <c r="O28" s="89"/>
      <c r="P28" s="89"/>
      <c r="Q28" s="10"/>
    </row>
    <row r="29" spans="1:17" s="83" customFormat="1" ht="30" x14ac:dyDescent="0.25">
      <c r="A29" s="45"/>
      <c r="B29" s="47"/>
      <c r="C29" s="47"/>
      <c r="D29" s="47"/>
      <c r="E29" s="47">
        <v>2</v>
      </c>
      <c r="F29" s="47">
        <v>0</v>
      </c>
      <c r="G29" s="47"/>
      <c r="H29" s="53" t="s">
        <v>29</v>
      </c>
      <c r="I29" s="60"/>
      <c r="J29" s="50"/>
      <c r="K29" s="50"/>
      <c r="L29" s="50"/>
      <c r="M29" s="42"/>
      <c r="N29" s="11">
        <v>168000</v>
      </c>
      <c r="O29" s="11">
        <v>861895</v>
      </c>
      <c r="P29" s="9">
        <v>821613.99</v>
      </c>
      <c r="Q29" s="10">
        <v>0</v>
      </c>
    </row>
    <row r="30" spans="1:17" s="83" customFormat="1" x14ac:dyDescent="0.25">
      <c r="A30" s="45"/>
      <c r="B30" s="47"/>
      <c r="C30" s="47"/>
      <c r="D30" s="47"/>
      <c r="E30" s="47"/>
      <c r="F30" s="47"/>
      <c r="G30" s="47"/>
      <c r="H30" s="52" t="s">
        <v>30</v>
      </c>
      <c r="I30" s="62" t="s">
        <v>28</v>
      </c>
      <c r="J30" s="78">
        <v>2</v>
      </c>
      <c r="K30" s="78">
        <v>2</v>
      </c>
      <c r="L30" s="6">
        <v>0</v>
      </c>
      <c r="M30" s="79">
        <v>0</v>
      </c>
      <c r="N30" s="89"/>
      <c r="O30" s="89"/>
      <c r="P30" s="89"/>
      <c r="Q30" s="10"/>
    </row>
    <row r="31" spans="1:17" s="83" customFormat="1" ht="27" x14ac:dyDescent="0.25">
      <c r="A31" s="45"/>
      <c r="B31" s="47"/>
      <c r="C31" s="47"/>
      <c r="D31" s="47"/>
      <c r="E31" s="47"/>
      <c r="F31" s="47"/>
      <c r="G31" s="47"/>
      <c r="H31" s="174" t="s">
        <v>30</v>
      </c>
      <c r="I31" s="60" t="s">
        <v>28</v>
      </c>
      <c r="J31" s="81">
        <v>2</v>
      </c>
      <c r="K31" s="81">
        <v>2</v>
      </c>
      <c r="L31" s="6">
        <v>0</v>
      </c>
      <c r="M31" s="79">
        <v>0</v>
      </c>
      <c r="N31" s="89"/>
      <c r="O31" s="89"/>
      <c r="P31" s="89"/>
      <c r="Q31" s="10"/>
    </row>
    <row r="32" spans="1:17" s="83" customFormat="1" ht="30" x14ac:dyDescent="0.25">
      <c r="A32" s="45"/>
      <c r="B32" s="47"/>
      <c r="C32" s="47"/>
      <c r="D32" s="47"/>
      <c r="E32" s="47">
        <v>3</v>
      </c>
      <c r="F32" s="47">
        <v>0</v>
      </c>
      <c r="G32" s="47"/>
      <c r="H32" s="53" t="s">
        <v>132</v>
      </c>
      <c r="I32" s="60"/>
      <c r="J32" s="6"/>
      <c r="K32" s="6"/>
      <c r="L32" s="6"/>
      <c r="M32" s="111"/>
      <c r="N32" s="11">
        <v>210000</v>
      </c>
      <c r="O32" s="11">
        <v>380649</v>
      </c>
      <c r="P32" s="9">
        <v>315012.06</v>
      </c>
      <c r="Q32" s="10">
        <v>0</v>
      </c>
    </row>
    <row r="33" spans="1:17" s="83" customFormat="1" ht="30" x14ac:dyDescent="0.25">
      <c r="A33" s="45"/>
      <c r="B33" s="47"/>
      <c r="C33" s="47"/>
      <c r="D33" s="47"/>
      <c r="E33" s="47"/>
      <c r="F33" s="47"/>
      <c r="G33" s="47"/>
      <c r="H33" s="53" t="s">
        <v>32</v>
      </c>
      <c r="I33" s="62" t="s">
        <v>28</v>
      </c>
      <c r="J33" s="78">
        <v>2</v>
      </c>
      <c r="K33" s="78">
        <v>2</v>
      </c>
      <c r="L33" s="6">
        <v>0</v>
      </c>
      <c r="M33" s="79">
        <v>0</v>
      </c>
      <c r="N33" s="89"/>
      <c r="O33" s="89"/>
      <c r="P33" s="89"/>
      <c r="Q33" s="92"/>
    </row>
    <row r="34" spans="1:17" s="83" customFormat="1" ht="27.75" thickBot="1" x14ac:dyDescent="0.3">
      <c r="A34" s="125"/>
      <c r="B34" s="126"/>
      <c r="C34" s="126"/>
      <c r="D34" s="126"/>
      <c r="E34" s="126"/>
      <c r="F34" s="126"/>
      <c r="G34" s="126"/>
      <c r="H34" s="65" t="s">
        <v>32</v>
      </c>
      <c r="I34" s="66" t="s">
        <v>28</v>
      </c>
      <c r="J34" s="99">
        <v>2</v>
      </c>
      <c r="K34" s="99">
        <v>2</v>
      </c>
      <c r="L34" s="103">
        <v>0</v>
      </c>
      <c r="M34" s="124">
        <v>0</v>
      </c>
      <c r="N34" s="94"/>
      <c r="O34" s="94"/>
      <c r="P34" s="94"/>
      <c r="Q34" s="95"/>
    </row>
    <row r="35" spans="1:17" s="83" customFormat="1" ht="13.5" x14ac:dyDescent="0.25"/>
    <row r="36" spans="1:17" s="83" customFormat="1" ht="13.5" x14ac:dyDescent="0.25"/>
    <row r="38" spans="1:17" x14ac:dyDescent="0.25">
      <c r="H38" t="s">
        <v>188</v>
      </c>
    </row>
    <row r="39" spans="1:17" x14ac:dyDescent="0.25">
      <c r="H39" t="s">
        <v>201</v>
      </c>
    </row>
  </sheetData>
  <mergeCells count="3">
    <mergeCell ref="A5:I5"/>
    <mergeCell ref="J5:M5"/>
    <mergeCell ref="N5:Q5"/>
  </mergeCells>
  <pageMargins left="0.7" right="0.7" top="0.75" bottom="0.75" header="0.3" footer="0.3"/>
  <pageSetup scale="66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15</vt:i4>
      </vt:variant>
    </vt:vector>
  </HeadingPairs>
  <TitlesOfParts>
    <vt:vector size="31" baseType="lpstr">
      <vt:lpstr>201. DS</vt:lpstr>
      <vt:lpstr>202. DGC</vt:lpstr>
      <vt:lpstr>203. COVIAL</vt:lpstr>
      <vt:lpstr>204. DGT</vt:lpstr>
      <vt:lpstr>205. DGAC</vt:lpstr>
      <vt:lpstr>206. UCEE</vt:lpstr>
      <vt:lpstr>207. DGRTN</vt:lpstr>
      <vt:lpstr>208. UNCOSU</vt:lpstr>
      <vt:lpstr>209. INSIVUMEH</vt:lpstr>
      <vt:lpstr>210. DGCT</vt:lpstr>
      <vt:lpstr>211. SIT</vt:lpstr>
      <vt:lpstr>212. FONDETEL</vt:lpstr>
      <vt:lpstr>214. UDEVIPO</vt:lpstr>
      <vt:lpstr>216. PROVIAL</vt:lpstr>
      <vt:lpstr>217. FSS</vt:lpstr>
      <vt:lpstr>218. FOPAVI</vt:lpstr>
      <vt:lpstr>'201. DS'!Área_de_impresión</vt:lpstr>
      <vt:lpstr>'202. DGC'!Área_de_impresión</vt:lpstr>
      <vt:lpstr>'203. COVIAL'!Área_de_impresión</vt:lpstr>
      <vt:lpstr>'204. DGT'!Área_de_impresión</vt:lpstr>
      <vt:lpstr>'205. DGAC'!Área_de_impresión</vt:lpstr>
      <vt:lpstr>'206. UCEE'!Área_de_impresión</vt:lpstr>
      <vt:lpstr>'207. DGRTN'!Área_de_impresión</vt:lpstr>
      <vt:lpstr>'208. UNCOSU'!Área_de_impresión</vt:lpstr>
      <vt:lpstr>'209. INSIVUMEH'!Área_de_impresión</vt:lpstr>
      <vt:lpstr>'210. DGCT'!Área_de_impresión</vt:lpstr>
      <vt:lpstr>'211. SIT'!Área_de_impresión</vt:lpstr>
      <vt:lpstr>'212. FONDETEL'!Área_de_impresión</vt:lpstr>
      <vt:lpstr>'214. UDEVIPO'!Área_de_impresión</vt:lpstr>
      <vt:lpstr>'216. PROVIAL'!Área_de_impresión</vt:lpstr>
      <vt:lpstr>'217. FSS'!Área_de_impresión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Edy Samuel Mendoza Ortega</dc:creator>
  <cp:lastModifiedBy>Evelin Maritza Ramirez Tobias</cp:lastModifiedBy>
  <cp:lastPrinted>2022-08-18T16:09:24Z</cp:lastPrinted>
  <dcterms:created xsi:type="dcterms:W3CDTF">2022-01-14T22:34:20Z</dcterms:created>
  <dcterms:modified xsi:type="dcterms:W3CDTF">2022-08-18T16:55:09Z</dcterms:modified>
</cp:coreProperties>
</file>